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DERHUILA 2022\Documentos para subir a la pagina\CAMILA\"/>
    </mc:Choice>
  </mc:AlternateContent>
  <xr:revisionPtr revIDLastSave="0" documentId="13_ncr:1_{7B9616EA-BAA7-406E-BAF9-E7804BB5B0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ILTRADO" sheetId="17" r:id="rId1"/>
  </sheets>
  <definedNames>
    <definedName name="_xlnm._FilterDatabase" localSheetId="0" hidden="1">FILTRADO!$B$7:$L$10</definedName>
    <definedName name="SISTEMA_DE_INFORMACION_Y_ATENCION_AL_USUARIO" localSheetId="0">FILTRADO!$C$28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" i="17" l="1"/>
  <c r="B20" i="17" s="1"/>
  <c r="B21" i="17" s="1"/>
  <c r="B22" i="17" s="1"/>
  <c r="B23" i="17" s="1"/>
</calcChain>
</file>

<file path=xl/sharedStrings.xml><?xml version="1.0" encoding="utf-8"?>
<sst xmlns="http://schemas.openxmlformats.org/spreadsheetml/2006/main" count="283" uniqueCount="188">
  <si>
    <t>No.</t>
  </si>
  <si>
    <t xml:space="preserve">IDENTIFICACIÓN </t>
  </si>
  <si>
    <t xml:space="preserve">TRATAMIENTO </t>
  </si>
  <si>
    <t>CAUSAS</t>
  </si>
  <si>
    <t>CONSECUENCIAS</t>
  </si>
  <si>
    <t>ACCIONES</t>
  </si>
  <si>
    <t>SOPORTE</t>
  </si>
  <si>
    <t>RESPONSABLE</t>
  </si>
  <si>
    <t>Alto</t>
  </si>
  <si>
    <t>Oficina de Control Interno Administrativo</t>
  </si>
  <si>
    <t>Actas</t>
  </si>
  <si>
    <t>Mala planificación.
Presentación de auditorías no planificadas como producto de las quejas.</t>
  </si>
  <si>
    <t>Continuidad de procesos sin acciones de mejoramiento.
Mala calificación por los entes de control</t>
  </si>
  <si>
    <t>Plan Anual de Auditorías</t>
  </si>
  <si>
    <t xml:space="preserve">Cronograma de presentación de informes
Certificado de presentación </t>
  </si>
  <si>
    <t>Incumplimiento en la presentación de informes</t>
  </si>
  <si>
    <t>Descordinación institucional
Desconocimiento y/o desactualización del cronograma de presentación de informes
Carencia de compromiso
Negligencia</t>
  </si>
  <si>
    <t xml:space="preserve">Perdida de imagen
Violación a la Ley de transparencia
Sanciones </t>
  </si>
  <si>
    <t>Seguimiento al cronograma de presentación de informes</t>
  </si>
  <si>
    <t>Responsable de cada informe</t>
  </si>
  <si>
    <t>Incumplimiento en las acciones de mejora suscritas</t>
  </si>
  <si>
    <t>Falta de compromiso hacia la mejora
Mala planificación de las acciones de mejora
falta de compromiso</t>
  </si>
  <si>
    <t>Sanciones y/o apertura de investigaciones
Perdida de imagen institucional
Desgaste administrativo.</t>
  </si>
  <si>
    <t>Acompañamiento en la elaboración de los planes de mejoramiento</t>
  </si>
  <si>
    <t>Al elaborar el plan de auditorías tener en cuenta históricos de auditorías externas.
Dentro del plan de auditorías se contempla un espacio para las auditorías especiales</t>
  </si>
  <si>
    <t>MAPA DE RIESGOS - INDERHUILA</t>
  </si>
  <si>
    <t xml:space="preserve">MATRIZ DE RIESGOS </t>
  </si>
  <si>
    <t>CÓDIGO:</t>
  </si>
  <si>
    <t xml:space="preserve">Procedimiento, Identificación de Riesgos </t>
  </si>
  <si>
    <t xml:space="preserve">Medio </t>
  </si>
  <si>
    <t>Bajo</t>
  </si>
  <si>
    <t>SEGUIMIENTO</t>
  </si>
  <si>
    <t xml:space="preserve">Mensual </t>
  </si>
  <si>
    <t xml:space="preserve">Trimestral </t>
  </si>
  <si>
    <t xml:space="preserve">Semestral </t>
  </si>
  <si>
    <t xml:space="preserve">NIVEL DE RIESGO </t>
  </si>
  <si>
    <t xml:space="preserve">GESTIÓN DE DIRECCIÓN Y PLANEACIÓN </t>
  </si>
  <si>
    <t xml:space="preserve">GESTIÓN DE CALIDAD </t>
  </si>
  <si>
    <t xml:space="preserve">GESTIÓN DE LAS COMUNICACIONES </t>
  </si>
  <si>
    <t xml:space="preserve">GESTIÓN DE DEPORTE ASOCIADO </t>
  </si>
  <si>
    <t>GESTIÓN DE LAS TIC</t>
  </si>
  <si>
    <t xml:space="preserve">GESTIIÓN DEL SISTEMA DE SEGURIDAD Y SALUD EN EL TRABAJO </t>
  </si>
  <si>
    <t>CONTROL INTERNO</t>
  </si>
  <si>
    <t>Uso de documentación inactiva</t>
  </si>
  <si>
    <t>No cumplir con revisión y actualización de la docuemntación.</t>
  </si>
  <si>
    <t xml:space="preserve">los indicadores no proporcionen información sobre la eficacia y eficiencia de los proceso. </t>
  </si>
  <si>
    <t>Ficha de indicadores.       Planes de seguimiento</t>
  </si>
  <si>
    <t>Planes de auditoria.         Formato de hallazgos</t>
  </si>
  <si>
    <t>Uso de formatos inactivos.
  Perdida de documentos.
Verse afectadas las actividades de los procesos SCG.</t>
  </si>
  <si>
    <t xml:space="preserve">Revisión y actualización de la documentación fisica o electrónica. 
Organización de la información exsistente. </t>
  </si>
  <si>
    <t>Documentos/ Formatos/ actas u oficios</t>
  </si>
  <si>
    <t>Gestión Calidad</t>
  </si>
  <si>
    <t xml:space="preserve">No se establezcan con claridad los indicadores.                                      Medición incorrecta de los indicadores.   No establecer planes de seguimiento a los indicadores.                     </t>
  </si>
  <si>
    <t>Incumplimiento a las auditorias internas</t>
  </si>
  <si>
    <t xml:space="preserve">Incumplimiento en el seguimiento de indicadores </t>
  </si>
  <si>
    <t xml:space="preserve">  Realizar la medición puntual de los indicadores con el acompañamiento del área de calidad</t>
  </si>
  <si>
    <t xml:space="preserve">No establecer cronogramas de auditoría. No cumplir con las codiciones de una auditoría.                                                      No relizar seguimieno a los hallazgos  de la auditoria.  </t>
  </si>
  <si>
    <t>No evidenciar los hallazgos negativos con el fin de llevarlos acciones correctivas y mejorar positivamente.</t>
  </si>
  <si>
    <t>Realizar cronograma  de auditorias internas y darle cumplimiento.</t>
  </si>
  <si>
    <t xml:space="preserve">Incomplimiento de acciones correctivas y preventivas </t>
  </si>
  <si>
    <t xml:space="preserve">No darle el seguimiento a  las acciones preventivas y correctivas con el fin de subsanarlas.    </t>
  </si>
  <si>
    <t>las acciones preventivas y correctivas quedarán sin subsanar y el hallazgo quedara sin ser tratado.</t>
  </si>
  <si>
    <t>Realizar el cronograma de acciones preventivas y, dar tratamiento correspondiente correctivas evidenciada en las auditorías.</t>
  </si>
  <si>
    <t xml:space="preserve">Formato de acciones preventivas y correctivas </t>
  </si>
  <si>
    <t>Escasas fuentes de financiación para el sector del deporte y la recreación</t>
  </si>
  <si>
    <t>Incumplimiento de las metas plasmadas en el Plan de Desarrollo</t>
  </si>
  <si>
    <t>Gestionar la consecusión de los recursos financieros que posibiliten organizar y desarrollar las actividades de los Proyectos Institucionales</t>
  </si>
  <si>
    <t>Convenios Interadministrativos suscritos entre el Inderhuila y el Despacho del Gobernador y/o Mindeporte.</t>
  </si>
  <si>
    <t xml:space="preserve">Incumplimiento en el suministro de la información solicitada para alimentar la herramienta de Planeación que permite conocer el avance en el cumplimiento de las metas del Plan de Desarrollo </t>
  </si>
  <si>
    <t>Recursos insuficientes para la realización de las actividades de los Proyectos Institucionales</t>
  </si>
  <si>
    <t>Falta de sentido de pertenecia y compromiso institucional</t>
  </si>
  <si>
    <t>Retrasos en la alimentación de la herramienta de planeación y desgaste administrativo</t>
  </si>
  <si>
    <t>Acompañamiento y sensibilización a los líderes de las actividades que hacen parte de los proyectos</t>
  </si>
  <si>
    <t>Deficiencientes recursos financieros</t>
  </si>
  <si>
    <t>Retrazos en el cumplimiento de las metas y ajustes en los planes de acción</t>
  </si>
  <si>
    <t>Priorizar la organización y realización de las actividades del Plan de Acción</t>
  </si>
  <si>
    <t>Incumplimiento en la organización y ejecución de las actividades plasmadas en el Plan de Acción</t>
  </si>
  <si>
    <t>Dirección-Planeación-Lideres de Actividades</t>
  </si>
  <si>
    <t>Dirección-Planeación-líderes de actividades</t>
  </si>
  <si>
    <t>Gestionar y tramitar la tasa prodeporte</t>
  </si>
  <si>
    <t>Dirección-Planeación-Financiera</t>
  </si>
  <si>
    <t>Correos enviados a los líderes de las actividades y formato en excel</t>
  </si>
  <si>
    <t>Demora en el trámite de adición de recursos al presupuesto del instituto</t>
  </si>
  <si>
    <t xml:space="preserve">Dilación en los trámites administrativos que se deben adelantar a nivel de Planeación Departamental, Secretaría de Hacienda, Oficina Jurídica de la Gobernación, Despacho del Gobernador  y Asamblea Departamental </t>
  </si>
  <si>
    <t xml:space="preserve">Retrazo en la contratación, realización de actividades institucionales, no ejecución y/o devolución de recursos. </t>
  </si>
  <si>
    <t>Suscripción de convenios durante los dos primeros meses del año</t>
  </si>
  <si>
    <t>Dirección</t>
  </si>
  <si>
    <t xml:space="preserve">Ruta del trámite de incorporación del recurso </t>
  </si>
  <si>
    <t>Deficiente planta de personal</t>
  </si>
  <si>
    <t xml:space="preserve"> y demora en la contratación administrativa</t>
  </si>
  <si>
    <t>Precarios recursos financieros</t>
  </si>
  <si>
    <t>Falta de una estructura administrativa solida</t>
  </si>
  <si>
    <t xml:space="preserve">Escasos recursos financieros </t>
  </si>
  <si>
    <t>Ineficiencia en los procesos administrativos internos</t>
  </si>
  <si>
    <t>Oportuna contratación priorizando las necesidades del Instituto</t>
  </si>
  <si>
    <t>Contratos suscritos</t>
  </si>
  <si>
    <t>Reestructuración planta de personal</t>
  </si>
  <si>
    <t>Estudio para contratar el diseño de la reestructuración</t>
  </si>
  <si>
    <t>FECHA: 15/08/2020</t>
  </si>
  <si>
    <t>CODIGO: PA-GSC-F01</t>
  </si>
  <si>
    <t xml:space="preserve">TIPO DE RIESGO </t>
  </si>
  <si>
    <t>OPERATIVO</t>
  </si>
  <si>
    <t>Pérdida de información o de la trazabilidad de comunicaciones oficiales.</t>
  </si>
  <si>
    <t>Falta de compromiso de las áreas para tramitar una comunicación. No realizar la traza de la comunicación.</t>
  </si>
  <si>
    <t xml:space="preserve">Deterioro de imagen de la entidad. Inconformidad de ciudadanos. Sanciones. </t>
  </si>
  <si>
    <t>SEGURIDAD DE LA INFORMACIÓN</t>
  </si>
  <si>
    <t>Seguimiento a comunicaciones oficiales recibidas para su respectivo trámite y pronta respuesta.</t>
  </si>
  <si>
    <t>Formato de control y recibidos comunicaciones oficiales. Formato de PQRSD recibidas y enviadas.</t>
  </si>
  <si>
    <t>Gestión Documental</t>
  </si>
  <si>
    <t xml:space="preserve">Pérdida de información. </t>
  </si>
  <si>
    <t>Plan Institucional de Capacitaciones.</t>
  </si>
  <si>
    <t>Ausencia de copias de seguridad de información almacenada en computadores.</t>
  </si>
  <si>
    <t>TECNOLÓGICO</t>
  </si>
  <si>
    <t>Incumplimiento de la normatividad vigente. Incumplimiento de la aplicación de tablas de retención TRD.</t>
  </si>
  <si>
    <t>Pérdida de información. Sanciones</t>
  </si>
  <si>
    <t>Solicitar a Talento Humano incluir en el PIC capacitaciones relacionadas con Gestión Documental para funcionarios y contratistas. Adoptar e implementar TRD.</t>
  </si>
  <si>
    <t>Gestión de Talento Humano. Gestión Documental</t>
  </si>
  <si>
    <t>Copias de Seguridad.</t>
  </si>
  <si>
    <t>Desorganización de Archivos de Gestión.</t>
  </si>
  <si>
    <t>Pérdida de documentos electrónicos.</t>
  </si>
  <si>
    <t>Gestión de las TIC. Gestión Documental</t>
  </si>
  <si>
    <t>Realizar solicitud de copias de seguridad de información en soporte electrónico  a Gestión de las TIC.</t>
  </si>
  <si>
    <t xml:space="preserve"> Falta de recursos </t>
  </si>
  <si>
    <t xml:space="preserve">Escasos recursos para el deporte asociado </t>
  </si>
  <si>
    <t>ineficiencia en la formacion del recurso humano para la difusion, fomento y masificacion.</t>
  </si>
  <si>
    <t>Designar un presupuesto para las capacitaciones</t>
  </si>
  <si>
    <t xml:space="preserve">Contratos </t>
  </si>
  <si>
    <t xml:space="preserve">Direccion </t>
  </si>
  <si>
    <t xml:space="preserve">Falta de personal idoneo </t>
  </si>
  <si>
    <t xml:space="preserve">falta de capacitaciones para el personal </t>
  </si>
  <si>
    <t>capacitaciones deficientes</t>
  </si>
  <si>
    <t xml:space="preserve">OPERATIVOS </t>
  </si>
  <si>
    <t>llegar a la comunidad capacitaciones</t>
  </si>
  <si>
    <t>contratos</t>
  </si>
  <si>
    <t xml:space="preserve">direccion </t>
  </si>
  <si>
    <t xml:space="preserve">falta de compromiso por la alta direccion al desarrollo del deporte asociado </t>
  </si>
  <si>
    <t>no hay una politica en donde se establezca la realizacion de las capacitaciones</t>
  </si>
  <si>
    <t xml:space="preserve">desconocimiento del los procesos y del deporte </t>
  </si>
  <si>
    <t xml:space="preserve">realizacion de la politca </t>
  </si>
  <si>
    <t xml:space="preserve">politica </t>
  </si>
  <si>
    <t xml:space="preserve">direccion- deporte asociado </t>
  </si>
  <si>
    <t xml:space="preserve">semestral </t>
  </si>
  <si>
    <t>fallas e inconsistencias en la red de transmisions de datos</t>
  </si>
  <si>
    <t xml:space="preserve">Poca capacidad de la red </t>
  </si>
  <si>
    <t>No poder transmitir en las plataformas digitales del inderhuila</t>
  </si>
  <si>
    <t xml:space="preserve">contratar una empresa que brinde alta capacidad en la red </t>
  </si>
  <si>
    <t xml:space="preserve">la experiencia y buen servicio </t>
  </si>
  <si>
    <t xml:space="preserve">Ing de sistemas </t>
  </si>
  <si>
    <t xml:space="preserve">mesual </t>
  </si>
  <si>
    <t xml:space="preserve">Falla tecnica de los equipos </t>
  </si>
  <si>
    <t xml:space="preserve">Uso excesivo de los equipos </t>
  </si>
  <si>
    <t>No poder grabar, ni emitir el contenido informativo</t>
  </si>
  <si>
    <t xml:space="preserve">Reparacion tecnica de los equipos </t>
  </si>
  <si>
    <t>Empresa de reconocimiento del sector d reparacion y venta de equipos tecnologicos</t>
  </si>
  <si>
    <t xml:space="preserve">Periodosta </t>
  </si>
  <si>
    <t>Incumplimiento del plan anual del Sisteman de gestion de segridad y salud en el trabajo</t>
  </si>
  <si>
    <t>Incumplimiento a todas las acciones correctivas y preventivas que se hagan necesarias debido a la identificación de incumplimientos en la implementación del sistema de seguridad y salud en el trabajo ( SG-SST), dentro de la Organización.</t>
  </si>
  <si>
    <t>no realizar identificación de peligros, valoración de riesgos y determinación de controles de los programas de tratamiento del riesgo, en las actividades derivadas de los procesos desarrollados en INDERHUILA,</t>
  </si>
  <si>
    <t>no realizar la  identificación y gestion de manera oportuna a cualquier cambio en la entidad, que
pueda afectar la Seguridad y Salud en el Trabajo.</t>
  </si>
  <si>
    <t>no identificar  la manera de proceder frente a la ocurrencia de accidentes e incidentes de
trabajo que le sucedan al personal de propio y personal contratista de TODO EN INDERHUILA.</t>
  </si>
  <si>
    <t xml:space="preserve">Mala planificacion al momento de crear el plan </t>
  </si>
  <si>
    <t>Mala calificación por los entes de control, en las evaluaciones finales.</t>
  </si>
  <si>
    <t xml:space="preserve">OPERATIVO </t>
  </si>
  <si>
    <t xml:space="preserve">realizar la evaluacion final de estandares  y dar manejo con el plan de mejoras </t>
  </si>
  <si>
    <t>plan anual del Sisteman de gestion de segridad y salud en el trabajo</t>
  </si>
  <si>
    <t xml:space="preserve">Coordinadora de Seguridad y salud en el trabajo </t>
  </si>
  <si>
    <t>No darle el seguimiento a  las acciones preventivas y correctivas con el fin de subsanarlas.</t>
  </si>
  <si>
    <t>Realizar el cronograma de acciones preventivas y, dar tratamiento correspondiente correctivas evidenciada en las auditorías..</t>
  </si>
  <si>
    <t>Formato de acciones preventivas y correctivas</t>
  </si>
  <si>
    <t>No realizar la  recolección de la información, continua
con la Identificación de peligros y fuente generadora de los riesgos, el
Reconocimiento y registro de los controles existentes, la Valoración de los riesgos
identificados.</t>
  </si>
  <si>
    <t xml:space="preserve"> No establecer las medidas de intervención y verificar eficiencia
de los controles, la Socialización de la Matriz de identificación de peligros,
evaluación y valoración de riesgos</t>
  </si>
  <si>
    <t xml:space="preserve"> Realizar  la revisión y actualizar los
resultados de la identificación, valoración de riesgos y determinación de controles y
sugerir oportunidades de mejora.</t>
  </si>
  <si>
    <t xml:space="preserve">Matriz de riesgos </t>
  </si>
  <si>
    <t>No reportar los  incidentes o accidentes de trabajo de la manera correspondiente.</t>
  </si>
  <si>
    <t xml:space="preserve">Formato de reporte de acciodentes y actos inseguros </t>
  </si>
  <si>
    <t xml:space="preserve">Al momento de realizar alguna peticion o queja contra las arl o eps no se tendra ningun soporte del reporte de accidentes. </t>
  </si>
  <si>
    <t xml:space="preserve">Leer el procedimiento y relizar cualquier reporte de accidente del personal contratado en todo Inderhuila. </t>
  </si>
  <si>
    <t>No  Identificar el cambio, para realizar
seguimiento y control.</t>
  </si>
  <si>
    <t>Cualquier cambio que no sea identificado puede afectar el Sg- sst.</t>
  </si>
  <si>
    <t xml:space="preserve">identificar todos los
cambios que puedan afectar
la seguridad y salud en el
trabajo, derivados de la
implementación de nuevos
procesos y ejecución de
nuevos proyectos
</t>
  </si>
  <si>
    <t xml:space="preserve">Formato de Gestion al cambio </t>
  </si>
  <si>
    <t xml:space="preserve">Cronograma de inspecciones y formato de inspecciones </t>
  </si>
  <si>
    <t>No realizar  las  inspecciones de Seguridad y Salud en el Trabajo al personal vinculado o contratista.</t>
  </si>
  <si>
    <t xml:space="preserve">Incumplimiento de las metas plasmadas en el Plan anual y  la evaluacion del sistema de gestion de seguridad y salud en el trabajo. </t>
  </si>
  <si>
    <t>incumplimiengo en la programación de inspecciones de Seguridad y Salud en el Trabajo</t>
  </si>
  <si>
    <t>Realizar las inpecciones programadas para poder cumplir con las metas e indicadores propuestos</t>
  </si>
  <si>
    <t>ANÁLISIS DEL RIESGO</t>
  </si>
  <si>
    <t>Incumplimiento del plan anual de auditoria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</si>
</sst>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9BF8F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7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1" fillId="0" borderId="0" xfId="0" applyFont="1" applyFill="1"/>
    <xf numFmtId="0" fontId="11" fillId="0" borderId="0" xfId="0" applyFont="1" applyFill="1" applyAlignment="1">
      <alignment vertical="center"/>
    </xf>
    <xf numFmtId="0" fontId="2" fillId="0" borderId="0" xfId="0" applyFont="1" applyFill="1"/>
    <xf numFmtId="0" fontId="12" fillId="0" borderId="0" xfId="0" applyFont="1" applyAlignment="1">
      <alignment wrapText="1"/>
    </xf>
    <xf numFmtId="0" fontId="6" fillId="0" borderId="2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6" borderId="23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7" borderId="23" xfId="0" applyFont="1" applyFill="1" applyBorder="1" applyAlignment="1">
      <alignment horizontal="center" vertical="center" wrapText="1"/>
    </xf>
    <xf numFmtId="0" fontId="13" fillId="7" borderId="27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/>
    </xf>
    <xf numFmtId="0" fontId="13" fillId="9" borderId="0" xfId="0" applyFont="1" applyFill="1" applyBorder="1" applyAlignment="1">
      <alignment horizontal="center" vertical="center"/>
    </xf>
    <xf numFmtId="0" fontId="0" fillId="9" borderId="0" xfId="0" applyFont="1" applyFill="1" applyAlignment="1">
      <alignment horizontal="center"/>
    </xf>
    <xf numFmtId="0" fontId="13" fillId="10" borderId="1" xfId="0" applyFont="1" applyFill="1" applyBorder="1" applyAlignment="1">
      <alignment horizontal="center" vertical="center" wrapText="1"/>
    </xf>
    <xf numFmtId="0" fontId="13" fillId="10" borderId="9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7" borderId="23" xfId="0" applyFont="1" applyFill="1" applyBorder="1" applyAlignment="1">
      <alignment horizontal="center" vertical="center" wrapText="1"/>
    </xf>
    <xf numFmtId="0" fontId="18" fillId="6" borderId="23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8" fillId="6" borderId="23" xfId="0" applyFont="1" applyFill="1" applyBorder="1" applyAlignment="1">
      <alignment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6" borderId="1" xfId="0" applyFont="1" applyFill="1" applyBorder="1" applyAlignment="1">
      <alignment wrapText="1"/>
    </xf>
    <xf numFmtId="0" fontId="18" fillId="0" borderId="1" xfId="0" applyFont="1" applyBorder="1" applyAlignment="1">
      <alignment horizontal="center" vertical="center" wrapText="1"/>
    </xf>
    <xf numFmtId="0" fontId="18" fillId="6" borderId="1" xfId="0" applyFont="1" applyFill="1" applyBorder="1" applyAlignment="1">
      <alignment vertical="center" wrapText="1"/>
    </xf>
    <xf numFmtId="0" fontId="18" fillId="6" borderId="1" xfId="0" applyFont="1" applyFill="1" applyBorder="1" applyAlignment="1">
      <alignment horizontal="center" wrapText="1"/>
    </xf>
    <xf numFmtId="0" fontId="18" fillId="8" borderId="1" xfId="0" applyFont="1" applyFill="1" applyBorder="1" applyAlignment="1">
      <alignment vertical="center" wrapText="1"/>
    </xf>
    <xf numFmtId="0" fontId="18" fillId="8" borderId="23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wrapText="1"/>
    </xf>
    <xf numFmtId="0" fontId="18" fillId="9" borderId="1" xfId="0" applyFont="1" applyFill="1" applyBorder="1" applyAlignment="1">
      <alignment vertical="center" wrapText="1"/>
    </xf>
    <xf numFmtId="0" fontId="18" fillId="9" borderId="1" xfId="0" applyFont="1" applyFill="1" applyBorder="1" applyAlignment="1">
      <alignment horizontal="center" vertical="center" wrapText="1"/>
    </xf>
    <xf numFmtId="0" fontId="18" fillId="9" borderId="23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left" vertical="center"/>
    </xf>
    <xf numFmtId="14" fontId="9" fillId="3" borderId="18" xfId="0" applyNumberFormat="1" applyFont="1" applyFill="1" applyBorder="1" applyAlignment="1">
      <alignment horizontal="left" vertical="center"/>
    </xf>
    <xf numFmtId="14" fontId="9" fillId="3" borderId="20" xfId="0" applyNumberFormat="1" applyFont="1" applyFill="1" applyBorder="1" applyAlignment="1">
      <alignment horizontal="left" vertical="center"/>
    </xf>
    <xf numFmtId="0" fontId="9" fillId="3" borderId="16" xfId="0" applyFont="1" applyFill="1" applyBorder="1" applyAlignment="1">
      <alignment horizontal="left" vertical="center"/>
    </xf>
    <xf numFmtId="0" fontId="10" fillId="3" borderId="17" xfId="0" applyFont="1" applyFill="1" applyBorder="1" applyAlignment="1">
      <alignment horizontal="left" vertical="center"/>
    </xf>
    <xf numFmtId="0" fontId="16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7" fillId="2" borderId="23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12">
    <dxf>
      <fill>
        <patternFill>
          <bgColor rgb="FF66FF33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9BF8F"/>
      <color rgb="FFFFFF99"/>
      <color rgb="FFFF0000"/>
      <color rgb="FFFF3300"/>
      <color rgb="FFFF99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851203</xdr:colOff>
      <xdr:row>3</xdr:row>
      <xdr:rowOff>5938</xdr:rowOff>
    </xdr:from>
    <xdr:to>
      <xdr:col>3</xdr:col>
      <xdr:colOff>979714</xdr:colOff>
      <xdr:row>4</xdr:row>
      <xdr:rowOff>344715</xdr:rowOff>
    </xdr:to>
    <xdr:pic>
      <xdr:nvPicPr>
        <xdr:cNvPr id="3" name="Imagen 2" descr="INDERHUILA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453" y="604652"/>
          <a:ext cx="1611690" cy="597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Z39"/>
  <sheetViews>
    <sheetView showGridLines="0" tabSelected="1" topLeftCell="A4" zoomScale="70" zoomScaleNormal="70" workbookViewId="0">
      <pane xSplit="2" ySplit="7" topLeftCell="C11" activePane="bottomRight" state="frozen"/>
      <selection activeCell="A4" sqref="A4"/>
      <selection pane="topRight" activeCell="C4" sqref="C4"/>
      <selection pane="bottomLeft" activeCell="A11" sqref="A11"/>
      <selection pane="bottomRight" activeCell="C21" sqref="C21"/>
    </sheetView>
  </sheetViews>
  <sheetFormatPr baseColWidth="10" defaultRowHeight="12.75" x14ac:dyDescent="0.2"/>
  <cols>
    <col min="1" max="1" width="3" style="1" customWidth="1"/>
    <col min="2" max="2" width="4.140625" style="1" bestFit="1" customWidth="1"/>
    <col min="3" max="3" width="22.28515625" style="10" customWidth="1"/>
    <col min="4" max="4" width="34.42578125" style="3" customWidth="1"/>
    <col min="5" max="5" width="66" style="1" customWidth="1"/>
    <col min="6" max="6" width="50.85546875" style="1" customWidth="1"/>
    <col min="7" max="7" width="33.85546875" style="1" customWidth="1"/>
    <col min="8" max="8" width="17" style="4" customWidth="1"/>
    <col min="9" max="9" width="34.5703125" style="4" customWidth="1"/>
    <col min="10" max="10" width="22.140625" style="4" customWidth="1"/>
    <col min="11" max="11" width="26.42578125" style="4" customWidth="1"/>
    <col min="12" max="12" width="21.28515625" style="4" customWidth="1"/>
    <col min="13" max="14" width="11.42578125" style="1"/>
    <col min="15" max="26" width="11.42578125" style="7"/>
    <col min="27" max="16384" width="11.42578125" style="1"/>
  </cols>
  <sheetData>
    <row r="2" spans="2:26" ht="13.5" thickBot="1" x14ac:dyDescent="0.25"/>
    <row r="3" spans="2:26" ht="20.25" customHeight="1" thickBot="1" x14ac:dyDescent="0.25">
      <c r="B3" s="61"/>
      <c r="C3" s="62"/>
      <c r="D3" s="63"/>
      <c r="E3" s="80" t="s">
        <v>26</v>
      </c>
      <c r="F3" s="81"/>
      <c r="G3" s="81"/>
      <c r="H3" s="81"/>
      <c r="I3" s="81"/>
      <c r="J3" s="82"/>
      <c r="K3" s="74" t="s">
        <v>27</v>
      </c>
      <c r="L3" s="75"/>
    </row>
    <row r="4" spans="2:26" ht="20.25" customHeight="1" thickBot="1" x14ac:dyDescent="0.25">
      <c r="B4" s="64"/>
      <c r="C4" s="65"/>
      <c r="D4" s="66"/>
      <c r="E4" s="83"/>
      <c r="F4" s="84"/>
      <c r="G4" s="84"/>
      <c r="H4" s="84"/>
      <c r="I4" s="84"/>
      <c r="J4" s="85"/>
      <c r="K4" s="76" t="s">
        <v>99</v>
      </c>
      <c r="L4" s="77"/>
    </row>
    <row r="5" spans="2:26" ht="39.75" customHeight="1" thickBot="1" x14ac:dyDescent="0.25">
      <c r="B5" s="67"/>
      <c r="C5" s="68"/>
      <c r="D5" s="69"/>
      <c r="E5" s="86" t="s">
        <v>28</v>
      </c>
      <c r="F5" s="87"/>
      <c r="G5" s="87"/>
      <c r="H5" s="87"/>
      <c r="I5" s="87"/>
      <c r="J5" s="88"/>
      <c r="K5" s="78" t="s">
        <v>98</v>
      </c>
      <c r="L5" s="79"/>
    </row>
    <row r="6" spans="2:26" ht="13.5" thickBot="1" x14ac:dyDescent="0.25">
      <c r="D6" s="1"/>
      <c r="H6" s="1"/>
      <c r="I6" s="1"/>
      <c r="J6" s="1"/>
      <c r="K6" s="1"/>
      <c r="L6" s="1"/>
    </row>
    <row r="7" spans="2:26" ht="29.25" customHeight="1" x14ac:dyDescent="0.3">
      <c r="B7" s="90" t="s">
        <v>25</v>
      </c>
      <c r="C7" s="91"/>
      <c r="D7" s="92"/>
      <c r="E7" s="92"/>
      <c r="F7" s="92"/>
      <c r="G7" s="92"/>
      <c r="H7" s="92"/>
      <c r="I7" s="92"/>
      <c r="J7" s="92"/>
      <c r="K7" s="92"/>
      <c r="L7" s="93"/>
    </row>
    <row r="8" spans="2:26" ht="23.25" customHeight="1" x14ac:dyDescent="0.2">
      <c r="B8" s="70" t="s">
        <v>0</v>
      </c>
      <c r="C8" s="96" t="s">
        <v>1</v>
      </c>
      <c r="D8" s="97"/>
      <c r="E8" s="97"/>
      <c r="F8" s="97"/>
      <c r="G8" s="97"/>
      <c r="H8" s="98"/>
      <c r="I8" s="99" t="s">
        <v>2</v>
      </c>
      <c r="J8" s="99"/>
      <c r="K8" s="99"/>
      <c r="L8" s="100"/>
    </row>
    <row r="9" spans="2:26" ht="12.75" customHeight="1" x14ac:dyDescent="0.2">
      <c r="B9" s="70"/>
      <c r="C9" s="94"/>
      <c r="D9" s="71" t="s">
        <v>186</v>
      </c>
      <c r="E9" s="71" t="s">
        <v>3</v>
      </c>
      <c r="F9" s="71" t="s">
        <v>4</v>
      </c>
      <c r="G9" s="101" t="s">
        <v>100</v>
      </c>
      <c r="H9" s="71" t="s">
        <v>35</v>
      </c>
      <c r="I9" s="73" t="s">
        <v>5</v>
      </c>
      <c r="J9" s="73" t="s">
        <v>6</v>
      </c>
      <c r="K9" s="72" t="s">
        <v>7</v>
      </c>
      <c r="L9" s="89" t="s">
        <v>31</v>
      </c>
    </row>
    <row r="10" spans="2:26" ht="65.25" customHeight="1" x14ac:dyDescent="0.2">
      <c r="B10" s="70"/>
      <c r="C10" s="95"/>
      <c r="D10" s="71"/>
      <c r="E10" s="71"/>
      <c r="F10" s="71"/>
      <c r="G10" s="102"/>
      <c r="H10" s="71"/>
      <c r="I10" s="73"/>
      <c r="J10" s="73"/>
      <c r="K10" s="72"/>
      <c r="L10" s="89"/>
      <c r="R10" s="9"/>
    </row>
    <row r="11" spans="2:26" ht="63" customHeight="1" x14ac:dyDescent="0.2">
      <c r="B11" s="5">
        <v>1</v>
      </c>
      <c r="C11" s="17" t="s">
        <v>42</v>
      </c>
      <c r="D11" s="37" t="s">
        <v>20</v>
      </c>
      <c r="E11" s="37" t="s">
        <v>21</v>
      </c>
      <c r="F11" s="37" t="s">
        <v>22</v>
      </c>
      <c r="G11" s="37" t="s">
        <v>101</v>
      </c>
      <c r="H11" s="37" t="s">
        <v>8</v>
      </c>
      <c r="I11" s="37" t="s">
        <v>23</v>
      </c>
      <c r="J11" s="37" t="s">
        <v>10</v>
      </c>
      <c r="K11" s="20" t="s">
        <v>9</v>
      </c>
      <c r="L11" s="26"/>
    </row>
    <row r="12" spans="2:26" ht="98.25" customHeight="1" x14ac:dyDescent="0.2">
      <c r="B12" s="6">
        <v>2</v>
      </c>
      <c r="C12" s="17" t="s">
        <v>42</v>
      </c>
      <c r="D12" s="47" t="s">
        <v>187</v>
      </c>
      <c r="E12" s="37" t="s">
        <v>11</v>
      </c>
      <c r="F12" s="37" t="s">
        <v>12</v>
      </c>
      <c r="G12" s="37" t="s">
        <v>101</v>
      </c>
      <c r="H12" s="37" t="s">
        <v>8</v>
      </c>
      <c r="I12" s="37" t="s">
        <v>24</v>
      </c>
      <c r="J12" s="37" t="s">
        <v>13</v>
      </c>
      <c r="K12" s="20" t="s">
        <v>9</v>
      </c>
      <c r="L12" s="26"/>
    </row>
    <row r="13" spans="2:26" s="2" customFormat="1" ht="95.25" customHeight="1" x14ac:dyDescent="0.25">
      <c r="B13" s="6">
        <f>+B12+1</f>
        <v>3</v>
      </c>
      <c r="C13" s="17" t="s">
        <v>42</v>
      </c>
      <c r="D13" s="37" t="s">
        <v>15</v>
      </c>
      <c r="E13" s="37" t="s">
        <v>16</v>
      </c>
      <c r="F13" s="37" t="s">
        <v>17</v>
      </c>
      <c r="G13" s="37" t="s">
        <v>101</v>
      </c>
      <c r="H13" s="37" t="s">
        <v>8</v>
      </c>
      <c r="I13" s="37" t="s">
        <v>18</v>
      </c>
      <c r="J13" s="37" t="s">
        <v>14</v>
      </c>
      <c r="K13" s="20" t="s">
        <v>19</v>
      </c>
      <c r="L13" s="26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2:26" s="2" customFormat="1" ht="95.25" customHeight="1" x14ac:dyDescent="0.25">
      <c r="B14" s="6"/>
      <c r="C14" s="17" t="s">
        <v>41</v>
      </c>
      <c r="D14" s="38" t="s">
        <v>155</v>
      </c>
      <c r="E14" s="38" t="s">
        <v>160</v>
      </c>
      <c r="F14" s="38" t="s">
        <v>161</v>
      </c>
      <c r="G14" s="38" t="s">
        <v>162</v>
      </c>
      <c r="H14" s="38" t="s">
        <v>29</v>
      </c>
      <c r="I14" s="38" t="s">
        <v>163</v>
      </c>
      <c r="J14" s="38" t="s">
        <v>164</v>
      </c>
      <c r="K14" s="35" t="s">
        <v>165</v>
      </c>
      <c r="L14" s="36" t="s">
        <v>33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2:26" s="2" customFormat="1" ht="118.5" customHeight="1" x14ac:dyDescent="0.25">
      <c r="B15" s="6"/>
      <c r="C15" s="17" t="s">
        <v>41</v>
      </c>
      <c r="D15" s="38" t="s">
        <v>156</v>
      </c>
      <c r="E15" s="38" t="s">
        <v>166</v>
      </c>
      <c r="F15" s="38" t="s">
        <v>61</v>
      </c>
      <c r="G15" s="38" t="s">
        <v>101</v>
      </c>
      <c r="H15" s="38" t="s">
        <v>8</v>
      </c>
      <c r="I15" s="38" t="s">
        <v>167</v>
      </c>
      <c r="J15" s="38" t="s">
        <v>168</v>
      </c>
      <c r="K15" s="35" t="s">
        <v>165</v>
      </c>
      <c r="L15" s="36" t="s">
        <v>33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2:26" s="2" customFormat="1" ht="130.5" customHeight="1" x14ac:dyDescent="0.25">
      <c r="B16" s="6"/>
      <c r="C16" s="17" t="s">
        <v>41</v>
      </c>
      <c r="D16" s="38" t="s">
        <v>157</v>
      </c>
      <c r="E16" s="38" t="s">
        <v>169</v>
      </c>
      <c r="F16" s="38" t="s">
        <v>170</v>
      </c>
      <c r="G16" s="38" t="s">
        <v>162</v>
      </c>
      <c r="H16" s="38" t="s">
        <v>8</v>
      </c>
      <c r="I16" s="38" t="s">
        <v>171</v>
      </c>
      <c r="J16" s="38" t="s">
        <v>172</v>
      </c>
      <c r="K16" s="35" t="s">
        <v>165</v>
      </c>
      <c r="L16" s="36" t="s">
        <v>32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2:26" s="2" customFormat="1" ht="95.25" customHeight="1" x14ac:dyDescent="0.25">
      <c r="B17" s="6"/>
      <c r="C17" s="17" t="s">
        <v>41</v>
      </c>
      <c r="D17" s="38" t="s">
        <v>182</v>
      </c>
      <c r="E17" s="38" t="s">
        <v>184</v>
      </c>
      <c r="F17" s="38" t="s">
        <v>183</v>
      </c>
      <c r="G17" s="38" t="s">
        <v>162</v>
      </c>
      <c r="H17" s="38" t="s">
        <v>8</v>
      </c>
      <c r="I17" s="38" t="s">
        <v>185</v>
      </c>
      <c r="J17" s="38" t="s">
        <v>181</v>
      </c>
      <c r="K17" s="35" t="s">
        <v>165</v>
      </c>
      <c r="L17" s="36" t="s">
        <v>33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2:26" s="2" customFormat="1" ht="132.75" customHeight="1" x14ac:dyDescent="0.25">
      <c r="B18" s="6"/>
      <c r="C18" s="17" t="s">
        <v>41</v>
      </c>
      <c r="D18" s="38" t="s">
        <v>158</v>
      </c>
      <c r="E18" s="38" t="s">
        <v>177</v>
      </c>
      <c r="F18" s="38" t="s">
        <v>178</v>
      </c>
      <c r="G18" s="38" t="s">
        <v>162</v>
      </c>
      <c r="H18" s="38" t="s">
        <v>29</v>
      </c>
      <c r="I18" s="38" t="s">
        <v>179</v>
      </c>
      <c r="J18" s="38" t="s">
        <v>180</v>
      </c>
      <c r="K18" s="35" t="s">
        <v>165</v>
      </c>
      <c r="L18" s="36" t="s">
        <v>32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2:26" s="2" customFormat="1" ht="95.25" customHeight="1" x14ac:dyDescent="0.25">
      <c r="B19" s="6"/>
      <c r="C19" s="17" t="s">
        <v>41</v>
      </c>
      <c r="D19" s="38" t="s">
        <v>159</v>
      </c>
      <c r="E19" s="38" t="s">
        <v>173</v>
      </c>
      <c r="F19" s="38" t="s">
        <v>175</v>
      </c>
      <c r="G19" s="38" t="s">
        <v>162</v>
      </c>
      <c r="H19" s="38" t="s">
        <v>29</v>
      </c>
      <c r="I19" s="38" t="s">
        <v>176</v>
      </c>
      <c r="J19" s="38" t="s">
        <v>174</v>
      </c>
      <c r="K19" s="35" t="s">
        <v>165</v>
      </c>
      <c r="L19" s="36" t="s">
        <v>32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2:26" ht="95.25" customHeight="1" x14ac:dyDescent="0.2">
      <c r="B20" s="6">
        <f>+B13+1</f>
        <v>4</v>
      </c>
      <c r="C20" s="17" t="s">
        <v>37</v>
      </c>
      <c r="D20" s="39" t="s">
        <v>43</v>
      </c>
      <c r="E20" s="39" t="s">
        <v>44</v>
      </c>
      <c r="F20" s="39" t="s">
        <v>48</v>
      </c>
      <c r="G20" s="39" t="s">
        <v>101</v>
      </c>
      <c r="H20" s="39" t="s">
        <v>8</v>
      </c>
      <c r="I20" s="39" t="s">
        <v>49</v>
      </c>
      <c r="J20" s="39" t="s">
        <v>50</v>
      </c>
      <c r="K20" s="21" t="s">
        <v>51</v>
      </c>
      <c r="L20" s="25" t="s">
        <v>32</v>
      </c>
    </row>
    <row r="21" spans="2:26" ht="141.75" customHeight="1" x14ac:dyDescent="0.2">
      <c r="B21" s="6">
        <f>+B20+1</f>
        <v>5</v>
      </c>
      <c r="C21" s="17" t="s">
        <v>37</v>
      </c>
      <c r="D21" s="39" t="s">
        <v>45</v>
      </c>
      <c r="E21" s="39" t="s">
        <v>52</v>
      </c>
      <c r="F21" s="39" t="s">
        <v>54</v>
      </c>
      <c r="G21" s="39" t="s">
        <v>101</v>
      </c>
      <c r="H21" s="39" t="s">
        <v>8</v>
      </c>
      <c r="I21" s="39" t="s">
        <v>55</v>
      </c>
      <c r="J21" s="39" t="s">
        <v>46</v>
      </c>
      <c r="K21" s="21" t="s">
        <v>51</v>
      </c>
      <c r="L21" s="25" t="s">
        <v>34</v>
      </c>
    </row>
    <row r="22" spans="2:26" ht="69.75" customHeight="1" x14ac:dyDescent="0.2">
      <c r="B22" s="6">
        <f>+B21+1</f>
        <v>6</v>
      </c>
      <c r="C22" s="17" t="s">
        <v>37</v>
      </c>
      <c r="D22" s="39" t="s">
        <v>53</v>
      </c>
      <c r="E22" s="39" t="s">
        <v>56</v>
      </c>
      <c r="F22" s="39" t="s">
        <v>57</v>
      </c>
      <c r="G22" s="39" t="s">
        <v>101</v>
      </c>
      <c r="H22" s="39" t="s">
        <v>29</v>
      </c>
      <c r="I22" s="39" t="s">
        <v>58</v>
      </c>
      <c r="J22" s="39" t="s">
        <v>47</v>
      </c>
      <c r="K22" s="21" t="s">
        <v>51</v>
      </c>
      <c r="L22" s="25" t="s">
        <v>33</v>
      </c>
    </row>
    <row r="23" spans="2:26" ht="81.75" customHeight="1" x14ac:dyDescent="0.2">
      <c r="B23" s="6">
        <f>+B22+1</f>
        <v>7</v>
      </c>
      <c r="C23" s="17" t="s">
        <v>37</v>
      </c>
      <c r="D23" s="39" t="s">
        <v>59</v>
      </c>
      <c r="E23" s="39" t="s">
        <v>60</v>
      </c>
      <c r="F23" s="39" t="s">
        <v>61</v>
      </c>
      <c r="G23" s="39" t="s">
        <v>101</v>
      </c>
      <c r="H23" s="39" t="s">
        <v>29</v>
      </c>
      <c r="I23" s="39" t="s">
        <v>62</v>
      </c>
      <c r="J23" s="39" t="s">
        <v>63</v>
      </c>
      <c r="K23" s="21" t="s">
        <v>51</v>
      </c>
      <c r="L23" s="25" t="s">
        <v>33</v>
      </c>
    </row>
    <row r="24" spans="2:26" ht="81.75" customHeight="1" x14ac:dyDescent="0.2">
      <c r="B24" s="11">
        <v>8</v>
      </c>
      <c r="C24" s="18" t="s">
        <v>40</v>
      </c>
      <c r="D24" s="40" t="s">
        <v>102</v>
      </c>
      <c r="E24" s="40" t="s">
        <v>103</v>
      </c>
      <c r="F24" s="40" t="s">
        <v>104</v>
      </c>
      <c r="G24" s="40" t="s">
        <v>105</v>
      </c>
      <c r="H24" s="41" t="s">
        <v>30</v>
      </c>
      <c r="I24" s="40" t="s">
        <v>106</v>
      </c>
      <c r="J24" s="40" t="s">
        <v>107</v>
      </c>
      <c r="K24" s="27" t="s">
        <v>108</v>
      </c>
      <c r="L24" s="28" t="s">
        <v>32</v>
      </c>
    </row>
    <row r="25" spans="2:26" ht="81.75" customHeight="1" x14ac:dyDescent="0.2">
      <c r="B25" s="11">
        <v>9</v>
      </c>
      <c r="C25" s="18" t="s">
        <v>40</v>
      </c>
      <c r="D25" s="40" t="s">
        <v>118</v>
      </c>
      <c r="E25" s="40" t="s">
        <v>113</v>
      </c>
      <c r="F25" s="40" t="s">
        <v>114</v>
      </c>
      <c r="G25" s="40" t="s">
        <v>101</v>
      </c>
      <c r="H25" s="41" t="s">
        <v>8</v>
      </c>
      <c r="I25" s="40" t="s">
        <v>115</v>
      </c>
      <c r="J25" s="40" t="s">
        <v>110</v>
      </c>
      <c r="K25" s="27" t="s">
        <v>116</v>
      </c>
      <c r="L25" s="28" t="s">
        <v>34</v>
      </c>
    </row>
    <row r="26" spans="2:26" ht="81.75" customHeight="1" x14ac:dyDescent="0.2">
      <c r="B26" s="11">
        <v>10</v>
      </c>
      <c r="C26" s="18" t="s">
        <v>40</v>
      </c>
      <c r="D26" s="40" t="s">
        <v>119</v>
      </c>
      <c r="E26" s="40" t="s">
        <v>111</v>
      </c>
      <c r="F26" s="40" t="s">
        <v>109</v>
      </c>
      <c r="G26" s="40" t="s">
        <v>112</v>
      </c>
      <c r="H26" s="41" t="s">
        <v>29</v>
      </c>
      <c r="I26" s="40" t="s">
        <v>121</v>
      </c>
      <c r="J26" s="40" t="s">
        <v>117</v>
      </c>
      <c r="K26" s="27" t="s">
        <v>120</v>
      </c>
      <c r="L26" s="28" t="s">
        <v>32</v>
      </c>
    </row>
    <row r="27" spans="2:26" ht="94.5" customHeight="1" x14ac:dyDescent="0.2">
      <c r="B27" s="11">
        <v>11</v>
      </c>
      <c r="C27" s="18" t="s">
        <v>36</v>
      </c>
      <c r="D27" s="48" t="s">
        <v>69</v>
      </c>
      <c r="E27" s="41" t="s">
        <v>64</v>
      </c>
      <c r="F27" s="41" t="s">
        <v>65</v>
      </c>
      <c r="G27" s="41" t="s">
        <v>101</v>
      </c>
      <c r="H27" s="49" t="s">
        <v>8</v>
      </c>
      <c r="I27" s="41" t="s">
        <v>66</v>
      </c>
      <c r="J27" s="41" t="s">
        <v>79</v>
      </c>
      <c r="K27" s="22" t="s">
        <v>80</v>
      </c>
      <c r="L27" s="24" t="s">
        <v>33</v>
      </c>
    </row>
    <row r="28" spans="2:26" ht="123" customHeight="1" x14ac:dyDescent="0.25">
      <c r="B28" s="12">
        <v>12</v>
      </c>
      <c r="C28" s="19" t="s">
        <v>36</v>
      </c>
      <c r="D28" s="50" t="s">
        <v>68</v>
      </c>
      <c r="E28" s="42" t="s">
        <v>70</v>
      </c>
      <c r="F28" s="42" t="s">
        <v>71</v>
      </c>
      <c r="G28" s="41" t="s">
        <v>101</v>
      </c>
      <c r="H28" s="51" t="s">
        <v>29</v>
      </c>
      <c r="I28" s="42" t="s">
        <v>72</v>
      </c>
      <c r="J28" s="42" t="s">
        <v>81</v>
      </c>
      <c r="K28" s="23" t="s">
        <v>77</v>
      </c>
      <c r="L28" s="24" t="s">
        <v>33</v>
      </c>
    </row>
    <row r="29" spans="2:26" ht="93" customHeight="1" x14ac:dyDescent="0.25">
      <c r="B29" s="12">
        <v>13</v>
      </c>
      <c r="C29" s="19" t="s">
        <v>36</v>
      </c>
      <c r="D29" s="50" t="s">
        <v>76</v>
      </c>
      <c r="E29" s="42" t="s">
        <v>73</v>
      </c>
      <c r="F29" s="42" t="s">
        <v>74</v>
      </c>
      <c r="G29" s="41" t="s">
        <v>101</v>
      </c>
      <c r="H29" s="51" t="s">
        <v>8</v>
      </c>
      <c r="I29" s="42" t="s">
        <v>75</v>
      </c>
      <c r="J29" s="42" t="s">
        <v>67</v>
      </c>
      <c r="K29" s="23" t="s">
        <v>78</v>
      </c>
      <c r="L29" s="24" t="s">
        <v>33</v>
      </c>
    </row>
    <row r="30" spans="2:26" ht="106.5" customHeight="1" x14ac:dyDescent="0.2">
      <c r="B30" s="12">
        <v>14</v>
      </c>
      <c r="C30" s="19" t="s">
        <v>36</v>
      </c>
      <c r="D30" s="52" t="s">
        <v>82</v>
      </c>
      <c r="E30" s="42" t="s">
        <v>83</v>
      </c>
      <c r="F30" s="42" t="s">
        <v>84</v>
      </c>
      <c r="G30" s="41" t="s">
        <v>101</v>
      </c>
      <c r="H30" s="51" t="s">
        <v>8</v>
      </c>
      <c r="I30" s="42" t="s">
        <v>85</v>
      </c>
      <c r="J30" s="42" t="s">
        <v>87</v>
      </c>
      <c r="K30" s="23" t="s">
        <v>80</v>
      </c>
      <c r="L30" s="24" t="s">
        <v>32</v>
      </c>
    </row>
    <row r="31" spans="2:26" ht="60" customHeight="1" x14ac:dyDescent="0.2">
      <c r="B31" s="12">
        <v>15</v>
      </c>
      <c r="C31" s="19" t="s">
        <v>36</v>
      </c>
      <c r="D31" s="52" t="s">
        <v>88</v>
      </c>
      <c r="E31" s="42" t="s">
        <v>90</v>
      </c>
      <c r="F31" s="42" t="s">
        <v>91</v>
      </c>
      <c r="G31" s="41" t="s">
        <v>101</v>
      </c>
      <c r="H31" s="51" t="s">
        <v>8</v>
      </c>
      <c r="I31" s="42" t="s">
        <v>96</v>
      </c>
      <c r="J31" s="42" t="s">
        <v>97</v>
      </c>
      <c r="K31" s="23" t="s">
        <v>86</v>
      </c>
      <c r="L31" s="24"/>
    </row>
    <row r="32" spans="2:26" ht="72.75" customHeight="1" x14ac:dyDescent="0.25">
      <c r="B32" s="13">
        <v>16</v>
      </c>
      <c r="C32" s="19" t="s">
        <v>36</v>
      </c>
      <c r="D32" s="52" t="s">
        <v>89</v>
      </c>
      <c r="E32" s="43" t="s">
        <v>92</v>
      </c>
      <c r="F32" s="42" t="s">
        <v>93</v>
      </c>
      <c r="G32" s="41" t="s">
        <v>101</v>
      </c>
      <c r="H32" s="51" t="s">
        <v>8</v>
      </c>
      <c r="I32" s="53" t="s">
        <v>94</v>
      </c>
      <c r="J32" s="43" t="s">
        <v>95</v>
      </c>
      <c r="K32" s="24" t="s">
        <v>86</v>
      </c>
      <c r="L32" s="24"/>
    </row>
    <row r="33" spans="2:12" ht="45" x14ac:dyDescent="0.25">
      <c r="B33" s="13">
        <v>17</v>
      </c>
      <c r="C33" s="31" t="s">
        <v>39</v>
      </c>
      <c r="D33" s="54" t="s">
        <v>128</v>
      </c>
      <c r="E33" s="44" t="s">
        <v>129</v>
      </c>
      <c r="F33" s="45" t="s">
        <v>130</v>
      </c>
      <c r="G33" s="55" t="s">
        <v>131</v>
      </c>
      <c r="H33" s="45" t="s">
        <v>8</v>
      </c>
      <c r="I33" s="56" t="s">
        <v>132</v>
      </c>
      <c r="J33" s="44" t="s">
        <v>133</v>
      </c>
      <c r="K33" s="29" t="s">
        <v>134</v>
      </c>
      <c r="L33" s="29" t="s">
        <v>34</v>
      </c>
    </row>
    <row r="34" spans="2:12" ht="54" x14ac:dyDescent="0.25">
      <c r="B34" s="13">
        <v>18</v>
      </c>
      <c r="C34" s="31" t="s">
        <v>39</v>
      </c>
      <c r="D34" s="54" t="s">
        <v>135</v>
      </c>
      <c r="E34" s="45" t="s">
        <v>136</v>
      </c>
      <c r="F34" s="45" t="s">
        <v>137</v>
      </c>
      <c r="G34" s="55" t="s">
        <v>131</v>
      </c>
      <c r="H34" s="45" t="s">
        <v>8</v>
      </c>
      <c r="I34" s="56" t="s">
        <v>138</v>
      </c>
      <c r="J34" s="44" t="s">
        <v>139</v>
      </c>
      <c r="K34" s="30" t="s">
        <v>140</v>
      </c>
      <c r="L34" s="29" t="s">
        <v>141</v>
      </c>
    </row>
    <row r="35" spans="2:12" ht="54" x14ac:dyDescent="0.25">
      <c r="B35" s="13">
        <v>19</v>
      </c>
      <c r="C35" s="31" t="s">
        <v>39</v>
      </c>
      <c r="D35" s="54" t="s">
        <v>122</v>
      </c>
      <c r="E35" s="44" t="s">
        <v>123</v>
      </c>
      <c r="F35" s="45" t="s">
        <v>124</v>
      </c>
      <c r="G35" s="55" t="s">
        <v>101</v>
      </c>
      <c r="H35" s="45" t="s">
        <v>8</v>
      </c>
      <c r="I35" s="56" t="s">
        <v>125</v>
      </c>
      <c r="J35" s="44" t="s">
        <v>126</v>
      </c>
      <c r="K35" s="29" t="s">
        <v>127</v>
      </c>
      <c r="L35" s="29" t="s">
        <v>34</v>
      </c>
    </row>
    <row r="36" spans="2:12" ht="126" x14ac:dyDescent="0.25">
      <c r="B36" s="13">
        <v>20</v>
      </c>
      <c r="C36" s="31" t="s">
        <v>38</v>
      </c>
      <c r="D36" s="57" t="s">
        <v>149</v>
      </c>
      <c r="E36" s="46" t="s">
        <v>150</v>
      </c>
      <c r="F36" s="58" t="s">
        <v>151</v>
      </c>
      <c r="G36" s="59" t="s">
        <v>101</v>
      </c>
      <c r="H36" s="58" t="s">
        <v>8</v>
      </c>
      <c r="I36" s="60" t="s">
        <v>152</v>
      </c>
      <c r="J36" s="58" t="s">
        <v>153</v>
      </c>
      <c r="K36" s="32" t="s">
        <v>154</v>
      </c>
      <c r="L36" s="33" t="s">
        <v>34</v>
      </c>
    </row>
    <row r="37" spans="2:12" ht="45.75" customHeight="1" x14ac:dyDescent="0.25">
      <c r="B37" s="13">
        <v>21</v>
      </c>
      <c r="C37" s="31" t="s">
        <v>38</v>
      </c>
      <c r="D37" s="57" t="s">
        <v>142</v>
      </c>
      <c r="E37" s="46" t="s">
        <v>143</v>
      </c>
      <c r="F37" s="58" t="s">
        <v>144</v>
      </c>
      <c r="G37" s="59" t="s">
        <v>101</v>
      </c>
      <c r="H37" s="58" t="s">
        <v>8</v>
      </c>
      <c r="I37" s="60" t="s">
        <v>145</v>
      </c>
      <c r="J37" s="58" t="s">
        <v>146</v>
      </c>
      <c r="K37" s="32" t="s">
        <v>147</v>
      </c>
      <c r="L37" s="34" t="s">
        <v>148</v>
      </c>
    </row>
    <row r="38" spans="2:12" ht="15" x14ac:dyDescent="0.25">
      <c r="D38" s="14"/>
      <c r="E38" s="15"/>
      <c r="F38" s="15"/>
      <c r="G38" s="15"/>
      <c r="H38" s="16"/>
      <c r="I38" s="16"/>
      <c r="J38" s="16"/>
      <c r="K38" s="16"/>
      <c r="L38" s="16"/>
    </row>
    <row r="39" spans="2:12" ht="15" x14ac:dyDescent="0.25">
      <c r="D39" s="14"/>
      <c r="E39" s="15"/>
      <c r="F39" s="15"/>
      <c r="G39" s="15"/>
      <c r="H39" s="16"/>
      <c r="I39" s="16"/>
      <c r="J39" s="16"/>
      <c r="K39" s="16"/>
    </row>
  </sheetData>
  <sheetProtection algorithmName="SHA-512" hashValue="L7oyGj7BQDxwCvYrPD5C6DiW/o46BW4ObRLJYyVSQqhjQN5ePleP/L80+Ot4S5k0iWacDWviQVMKavTMe6Nfsg==" saltValue="tBMQlsDgaqejvWQGM1GfqA==" spinCount="100000" sheet="1" formatCells="0" formatColumns="0" formatRows="0" insertColumns="0" insertRows="0" insertHyperlinks="0" deleteColumns="0" deleteRows="0" sort="0" autoFilter="0" pivotTables="0"/>
  <mergeCells count="20">
    <mergeCell ref="C9:C10"/>
    <mergeCell ref="C8:H8"/>
    <mergeCell ref="I8:L8"/>
    <mergeCell ref="G9:G10"/>
    <mergeCell ref="B3:D5"/>
    <mergeCell ref="B8:B10"/>
    <mergeCell ref="E9:E10"/>
    <mergeCell ref="F9:F10"/>
    <mergeCell ref="K9:K10"/>
    <mergeCell ref="H9:H10"/>
    <mergeCell ref="I9:I10"/>
    <mergeCell ref="J9:J10"/>
    <mergeCell ref="K3:L3"/>
    <mergeCell ref="K4:L4"/>
    <mergeCell ref="K5:L5"/>
    <mergeCell ref="E3:J4"/>
    <mergeCell ref="E5:J5"/>
    <mergeCell ref="L9:L10"/>
    <mergeCell ref="B7:L7"/>
    <mergeCell ref="D9:D10"/>
  </mergeCells>
  <phoneticPr fontId="4" type="noConversion"/>
  <conditionalFormatting sqref="H1:H2 H6:H7 H33:H34 H36:H1048576 H9:H31">
    <cfRule type="containsText" dxfId="11" priority="13" operator="containsText" text="Alto">
      <formula>NOT(ISERROR(SEARCH("Alto",H1)))</formula>
    </cfRule>
    <cfRule type="containsText" dxfId="10" priority="14" operator="containsText" text="Alto">
      <formula>NOT(ISERROR(SEARCH("Alto",H1)))</formula>
    </cfRule>
    <cfRule type="containsText" priority="15" operator="containsText" text="Alto">
      <formula>NOT(ISERROR(SEARCH("Alto",H1)))</formula>
    </cfRule>
    <cfRule type="containsText" priority="16" operator="containsText" text="Alto">
      <formula>NOT(ISERROR(SEARCH("Alto",H1)))</formula>
    </cfRule>
    <cfRule type="containsText" dxfId="9" priority="17" operator="containsText" text="Medio">
      <formula>NOT(ISERROR(SEARCH("Medio",H1)))</formula>
    </cfRule>
    <cfRule type="containsText" dxfId="8" priority="18" operator="containsText" text="Bajo">
      <formula>NOT(ISERROR(SEARCH("Bajo",H1)))</formula>
    </cfRule>
  </conditionalFormatting>
  <conditionalFormatting sqref="H32">
    <cfRule type="containsText" dxfId="7" priority="7" operator="containsText" text="Alto">
      <formula>NOT(ISERROR(SEARCH("Alto",H32)))</formula>
    </cfRule>
    <cfRule type="containsText" dxfId="6" priority="8" operator="containsText" text="Alto">
      <formula>NOT(ISERROR(SEARCH("Alto",H32)))</formula>
    </cfRule>
    <cfRule type="containsText" priority="9" operator="containsText" text="Alto">
      <formula>NOT(ISERROR(SEARCH("Alto",H32)))</formula>
    </cfRule>
    <cfRule type="containsText" priority="10" operator="containsText" text="Alto">
      <formula>NOT(ISERROR(SEARCH("Alto",H32)))</formula>
    </cfRule>
    <cfRule type="containsText" dxfId="5" priority="11" operator="containsText" text="Medio">
      <formula>NOT(ISERROR(SEARCH("Medio",H32)))</formula>
    </cfRule>
    <cfRule type="containsText" dxfId="4" priority="12" operator="containsText" text="Bajo">
      <formula>NOT(ISERROR(SEARCH("Bajo",H32)))</formula>
    </cfRule>
  </conditionalFormatting>
  <conditionalFormatting sqref="H35">
    <cfRule type="containsText" dxfId="3" priority="1" operator="containsText" text="Alto">
      <formula>NOT(ISERROR(SEARCH("Alto",H35)))</formula>
    </cfRule>
    <cfRule type="containsText" dxfId="2" priority="2" operator="containsText" text="Alto">
      <formula>NOT(ISERROR(SEARCH("Alto",H35)))</formula>
    </cfRule>
    <cfRule type="containsText" priority="3" operator="containsText" text="Alto">
      <formula>NOT(ISERROR(SEARCH("Alto",H35)))</formula>
    </cfRule>
    <cfRule type="containsText" priority="4" operator="containsText" text="Alto">
      <formula>NOT(ISERROR(SEARCH("Alto",H35)))</formula>
    </cfRule>
    <cfRule type="containsText" dxfId="1" priority="5" operator="containsText" text="Medio">
      <formula>NOT(ISERROR(SEARCH("Medio",H35)))</formula>
    </cfRule>
    <cfRule type="containsText" dxfId="0" priority="6" operator="containsText" text="Bajo">
      <formula>NOT(ISERROR(SEARCH("Bajo",H35)))</formula>
    </cfRule>
  </conditionalFormatting>
  <dataValidations xWindow="646" yWindow="561" count="3">
    <dataValidation type="list" allowBlank="1" showInputMessage="1" showErrorMessage="1" errorTitle="ERROR" promptTitle="ERROR" sqref="C27:C37 C11:C23" xr:uid="{00000000-0002-0000-0000-000000000000}">
      <formula1>#REF!</formula1>
    </dataValidation>
    <dataValidation type="list" allowBlank="1" showInputMessage="1" showErrorMessage="1" errorTitle="ERROR" promptTitle="ERROR" sqref="C24:C26 L11:L31" xr:uid="{00000000-0002-0000-0000-000001000000}">
      <formula1>#REF!</formula1>
    </dataValidation>
    <dataValidation type="list" allowBlank="1" showInputMessage="1" showErrorMessage="1" errorTitle="Error" promptTitle="Error" prompt="Escoga el Nivel de Riesgo u Oportunidad" sqref="H11:H37" xr:uid="{00000000-0002-0000-0000-000003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2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FILTRADO</vt:lpstr>
      <vt:lpstr>FILTRADO!SISTEMA_DE_INFORMACION_Y_ATENCION_AL_USUARIO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INV-JEFE-CIA</dc:creator>
  <cp:lastModifiedBy>USUARIO</cp:lastModifiedBy>
  <cp:lastPrinted>2022-03-11T15:37:30Z</cp:lastPrinted>
  <dcterms:created xsi:type="dcterms:W3CDTF">2019-05-24T16:30:19Z</dcterms:created>
  <dcterms:modified xsi:type="dcterms:W3CDTF">2022-03-28T16:57:59Z</dcterms:modified>
</cp:coreProperties>
</file>