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TIC\Desktop\INDERHUILA 2022\Documentos para subir a la pagina\PLANEACION\SEPTIEMBRE\"/>
    </mc:Choice>
  </mc:AlternateContent>
  <xr:revisionPtr revIDLastSave="0" documentId="13_ncr:1_{38FD1AC8-8355-4A57-9E49-5B5DEFFEDB27}" xr6:coauthVersionLast="47" xr6:coauthVersionMax="47" xr10:uidLastSave="{00000000-0000-0000-0000-000000000000}"/>
  <bookViews>
    <workbookView xWindow="-120" yWindow="-120" windowWidth="20730" windowHeight="11160" xr2:uid="{00000000-000D-0000-FFFF-FFFF00000000}"/>
  </bookViews>
  <sheets>
    <sheet name="PA 2022 INDERHUIL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_______sgp20091"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_________sgp20091"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________sgp20091"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_______sgp20091"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______sgp20091"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_____h35" hidden="1">{#N/A,#N/A,FALSE,"informes"}</definedName>
    <definedName name="_____R" hidden="1">{"INGRESOS DOLARES",#N/A,FALSE,"informes"}</definedName>
    <definedName name="_____sgp20091"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____h35" hidden="1">{#N/A,#N/A,FALSE,"informes"}</definedName>
    <definedName name="____R" hidden="1">{"INGRESOS DOLARES",#N/A,FALSE,"informes"}</definedName>
    <definedName name="____sgp20091"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___h35" hidden="1">{#N/A,#N/A,FALSE,"informes"}</definedName>
    <definedName name="___R" hidden="1">{"INGRESOS DOLARES",#N/A,FALSE,"informes"}</definedName>
    <definedName name="___sgp20091"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__123Graph_A" hidden="1">[1]RESGRALDEU!$F$18:$F$20</definedName>
    <definedName name="__123Graph_AD1" hidden="1">[2]DFTMES!#REF!</definedName>
    <definedName name="__123Graph_AD2" hidden="1">[2]DFTMES!#REF!</definedName>
    <definedName name="__123Graph_AD3" hidden="1">[2]DFTMES!#REF!</definedName>
    <definedName name="__123Graph_AD6" hidden="1">[2]DFTMES!#REF!</definedName>
    <definedName name="__123Graph_AD7" hidden="1">[2]DFTMES!#REF!</definedName>
    <definedName name="__123Graph_B" hidden="1">'[3]GIROS SITUAD.FISCAL- 2000'!#REF!</definedName>
    <definedName name="__123Graph_BD1" hidden="1">[2]DFTMES!#REF!</definedName>
    <definedName name="__123Graph_BD2" hidden="1">[2]DFTMES!#REF!</definedName>
    <definedName name="__123Graph_BD3" hidden="1">[2]DFTMES!#REF!</definedName>
    <definedName name="__123Graph_BD6" hidden="1">[2]DFTMES!#REF!</definedName>
    <definedName name="__123Graph_BD7" hidden="1">[2]DFTMES!#REF!</definedName>
    <definedName name="__123Graph_CD1" hidden="1">[2]DFTMES!#REF!</definedName>
    <definedName name="__123Graph_CD6" hidden="1">[2]DFTMES!#REF!</definedName>
    <definedName name="__123Graph_D" hidden="1">'[3]GIROS SITUAD.FISCAL- 2000'!#REF!</definedName>
    <definedName name="__123Graph_DD6" hidden="1">[2]DFTMES!#REF!</definedName>
    <definedName name="__123Graph_F" hidden="1">'[3]GIROS SITUAD.FISCAL- 2000'!#REF!</definedName>
    <definedName name="__123Graph_X" hidden="1">'[3]GIROS SITUAD.FISCAL- 2000'!#REF!</definedName>
    <definedName name="__123Graph_XD1" hidden="1">[2]DFTMES!#REF!</definedName>
    <definedName name="__123Graph_XD2" hidden="1">[2]DFTMES!#REF!</definedName>
    <definedName name="__123Graph_XD3" hidden="1">[2]DFTMES!#REF!</definedName>
    <definedName name="__123Graph_XD4" hidden="1">[2]DFTMES!#REF!</definedName>
    <definedName name="__123Graph_XD5" hidden="1">[2]DFTMES!#REF!</definedName>
    <definedName name="__123Graph_XD6" hidden="1">[2]DFTMES!#REF!</definedName>
    <definedName name="__123Graph_XD7" hidden="1">[2]DFTMES!#REF!</definedName>
    <definedName name="__sgp20091"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_Fill" hidden="1">#REF!</definedName>
    <definedName name="_xlnm._FilterDatabase" localSheetId="0" hidden="1">'PA 2022 INDERHUILA'!$A$9:$BE$9</definedName>
    <definedName name="_h35" hidden="1">{#N/A,#N/A,FALSE,"informes"}</definedName>
    <definedName name="_Key1" hidden="1">#REF!</definedName>
    <definedName name="_Order1" hidden="1">255</definedName>
    <definedName name="_Order2" hidden="1">255</definedName>
    <definedName name="_Orientación">[4]Catálogo!$B$9134:$B$9136</definedName>
    <definedName name="_R" hidden="1">{"INGRESOS DOLARES",#N/A,FALSE,"informes"}</definedName>
    <definedName name="_Regression_Int" hidden="1">1</definedName>
    <definedName name="_Regression_Out" hidden="1">#REF!</definedName>
    <definedName name="_Regression_X" hidden="1">#REF!</definedName>
    <definedName name="_Regression_Y" hidden="1">#REF!</definedName>
    <definedName name="_RelaciónODS">[4]ODS!$A$2:$A$19</definedName>
    <definedName name="_sgp20091"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_Sort" hidden="1">#REF!</definedName>
    <definedName name="_Table1_Out" hidden="1">[5]CARBOCOL!#REF!</definedName>
    <definedName name="_Table2_In2" hidden="1">[6]ANUAL1!#REF!</definedName>
    <definedName name="_Table2_Out" hidden="1">[5]CARBOCOL!#REF!</definedName>
    <definedName name="AVO" hidden="1">{TRUE,TRUE,-2.75,-17.75,483,276.75,FALSE,TRUE,TRUE,TRUE,0,3,15,1,110,11,8,4,TRUE,TRUE,3,TRUE,1,TRUE,75,"Swvu.EneFeb.","ACwvu.EneFeb.",#N/A,FALSE,FALSE,1.24,0.787401575,0.74,0.984251969,1,"","",FALSE,FALSE,FALSE,FALSE,1,#N/A,1,1,#DIV/0!,FALSE,"Rwvu.EneFeb.","Cwvu.EneFeb.",FALSE,FALSE,FALSE,1,300,300,FALSE,FALSE,TRUE,TRUE,TRUE}</definedName>
    <definedName name="bnño4swrlnaplnmfgmn" hidden="1">{#N/A,#N/A,FALSE,"informes"}</definedName>
    <definedName name="bsgdkjnbaklde" hidden="1">{"INGRESOS DOLARES",#N/A,FALSE,"informes"}</definedName>
    <definedName name="CC" hidden="1">{#N/A,#N/A,FALSE,"informes"}</definedName>
    <definedName name="CPC">#REF!</definedName>
    <definedName name="Cwvu.ComparEneMar9697." hidden="1">'[7]Seguimiento CSF'!#REF!,'[7]Seguimiento CSF'!$A$30:$IV$34,'[7]Seguimiento CSF'!$A$104:$IV$104,'[7]Seguimiento CSF'!#REF!,'[7]Seguimiento CSF'!#REF!,'[7]Seguimiento CSF'!$A$124:$IV$125</definedName>
    <definedName name="Cwvu.EneFeb." hidden="1">'[7]Seguimiento CSF'!#REF!,'[7]Seguimiento CSF'!#REF!</definedName>
    <definedName name="Cwvu.EneMar." hidden="1">'[7]Seguimiento CSF'!#REF!,'[7]Seguimiento CSF'!$A$67:$IV$67,'[7]Seguimiento CSF'!#REF!,'[7]Seguimiento CSF'!#REF!</definedName>
    <definedName name="Cwvu.Formato._.Corto." hidden="1">'[7]Seguimiento CSF'!$A$11:$IV$12,'[7]Seguimiento CSF'!#REF!,'[7]Seguimiento CSF'!$A$45:$IV$46,'[7]Seguimiento CSF'!$A$48:$IV$57,'[7]Seguimiento CSF'!$A$61:$IV$63,'[7]Seguimiento CSF'!$A$65:$IV$66,'[7]Seguimiento CSF'!$A$72:$IV$82,'[7]Seguimiento CSF'!$A$89:$IV$92,'[7]Seguimiento CSF'!$A$114:$IV$116,'[7]Seguimiento CSF'!$A$118:$IV$122,'[7]Seguimiento CSF'!$A$129:$IV$132,'[7]Seguimiento CSF'!$A$134:$IV$135</definedName>
    <definedName name="Cwvu.Formato._.Total." hidden="1">'[7]Seguimiento CSF'!#REF!,'[7]Seguimiento CSF'!#REF!,'[7]Seguimiento CSF'!#REF!</definedName>
    <definedName name="DDD"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EE" hidden="1">{#N/A,#N/A,FALSE,"informes"}</definedName>
    <definedName name="Escenario">[8]Proyecto!$B$8</definedName>
    <definedName name="FBAWV" hidden="1">{#N/A,#N/A,FALSE,"informes"}</definedName>
    <definedName name="ff" hidden="1">{#N/A,#N/A,FALSE,"informes"}</definedName>
    <definedName name="ffff" hidden="1">{TRUE,TRUE,-2.75,-17.75,483,276.75,FALSE,TRUE,TRUE,TRUE,0,3,15,1,110,11,8,4,TRUE,TRUE,3,TRUE,1,TRUE,75,"Swvu.EneFeb.","ACwvu.EneFeb.",#N/A,FALSE,FALSE,1.24,0.787401575,0.74,0.984251969,1,"","",FALSE,FALSE,FALSE,FALSE,1,#N/A,1,1,#DIV/0!,FALSE,"Rwvu.EneFeb.","Cwvu.EneFeb.",FALSE,FALSE,FALSE,1,300,300,FALSE,FALSE,TRUE,TRUE,TRUE}</definedName>
    <definedName name="FHKJBEARNKBW" hidden="1">{"INGRESOS DOLARES",#N/A,FALSE,"informes"}</definedName>
    <definedName name="fkjrthnk3t" hidden="1">{"PAGOS DOLARES",#N/A,FALSE,"informes"}</definedName>
    <definedName name="fmdñklje" hidden="1">{#N/A,#N/A,FALSE,"informes"}</definedName>
    <definedName name="FONPETOTAL"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gfnmgfxmmfg" hidden="1">{#N/A,#N/A,FALSE,"informes"}</definedName>
    <definedName name="gg" hidden="1">{#N/A,#N/A,FALSE,"informes"}</definedName>
    <definedName name="ghhhhhhhhhhhhhhhhhhhhhhhh" hidden="1">{"PAGOS DOLARES",#N/A,FALSE,"informes"}</definedName>
    <definedName name="gjrtiury6iryrirjyrysyrjyrjstrtjs" hidden="1">{#N/A,#N/A,FALSE,"informes"}</definedName>
    <definedName name="gkljae" hidden="1">{"PAGOS DOLARES",#N/A,FALSE,"informes"}</definedName>
    <definedName name="glkjheanbwBT" hidden="1">{"PAGOS DOLARES",#N/A,FALSE,"informes"}</definedName>
    <definedName name="GRAFICO4"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gyirxsryyjry" hidden="1">{"INGRESOS DOLARES",#N/A,FALSE,"informes"}</definedName>
    <definedName name="h" hidden="1">{#N/A,#N/A,FALSE,"informes"}</definedName>
    <definedName name="H35I" hidden="1">{#N/A,#N/A,FALSE,"informes"}</definedName>
    <definedName name="hdtya547i76riei" hidden="1">{"PAGOS DOLARES",#N/A,FALSE,"informes"}</definedName>
    <definedName name="hfdha" hidden="1">{"INGRESOS DOLARES",#N/A,FALSE,"informes"}</definedName>
    <definedName name="hh" hidden="1">{#N/A,#N/A,FALSE,"informes"}</definedName>
    <definedName name="hjzr" hidden="1">{#N/A,#N/A,FALSE,"informes"}</definedName>
    <definedName name="hkmzlnmobznozdkgnodzo" hidden="1">{#N/A,#N/A,FALSE,"informes"}</definedName>
    <definedName name="hmj" hidden="1">{#N/A,#N/A,FALSE,"informes"}</definedName>
    <definedName name="IPP_20162">#REF!</definedName>
    <definedName name="j6yuu" hidden="1">{#N/A,#N/A,FALSE,"informes"}</definedName>
    <definedName name="jasejrj" hidden="1">{"INGRESOS DOLARES",#N/A,FALSE,"informes"}</definedName>
    <definedName name="jbkgjhfhkjih" hidden="1">{#N/A,#N/A,FALSE,"informes"}</definedName>
    <definedName name="jes" hidden="1">{"INGRESOS DOLARES",#N/A,FALSE,"informes"}</definedName>
    <definedName name="jgfz" hidden="1">{"PAGOS DOLARES",#N/A,FALSE,"informes"}</definedName>
    <definedName name="jgjgj" hidden="1">{#N/A,#N/A,FALSE,"informes"}</definedName>
    <definedName name="jhet" hidden="1">{#N/A,#N/A,FALSE,"informes"}</definedName>
    <definedName name="jhtutuyu6iiiiiiiiiiiiiiiiiiiii" hidden="1">{#N/A,#N/A,FALSE,"informes"}</definedName>
    <definedName name="jhxkluxtikys" hidden="1">{"INGRESOS DOLARES",#N/A,FALSE,"informes"}</definedName>
    <definedName name="jkxhklxr7yikyxrjkr" hidden="1">{"PAGOS DOLARES",#N/A,FALSE,"informes"}</definedName>
    <definedName name="jreszjz" hidden="1">{#N/A,#N/A,FALSE,"informes"}</definedName>
    <definedName name="jrxsyktuod" hidden="1">{#N/A,#N/A,FALSE,"informes"}</definedName>
    <definedName name="k.snkm" hidden="1">{"PAGOS DOLARES",#N/A,FALSE,"informes"}</definedName>
    <definedName name="kbijdbgea" hidden="1">{"PAGOS DOLARES",#N/A,FALSE,"informes"}</definedName>
    <definedName name="KBJAENB" hidden="1">{"INGRESOS DOLARES",#N/A,FALSE,"informes"}</definedName>
    <definedName name="KDJNHEANBH" hidden="1">{"INGRESOS DOLARES",#N/A,FALSE,"informes"}</definedName>
    <definedName name="kghs6r4k" hidden="1">{#N/A,#N/A,FALSE,"informes"}</definedName>
    <definedName name="KK" hidden="1">{#N/A,#N/A,FALSE,"informes"}</definedName>
    <definedName name="kky" hidden="1">{#N/A,#N/A,FALSE,"informes"}</definedName>
    <definedName name="kryxskrxkl" hidden="1">{#N/A,#N/A,FALSE,"informes"}</definedName>
    <definedName name="lkrjslkndalñkvnkea" hidden="1">{"INGRESOS DOLARES",#N/A,FALSE,"informes"}</definedName>
    <definedName name="lstDependencia">OFFSET([9]Datos!$J$1,1,0,COUNTA([9]Datos!$J:$J)-1,1)</definedName>
    <definedName name="lstEscenarios">OFFSET([8]Lista!$J$1,1,0,COUNTA([8]Lista!$J:$J)-1,1)</definedName>
    <definedName name="lstPPT">OFFSET([9]Datos!$V$1,1,0,COUNTA([9]Datos!$V:$V)-1,1)</definedName>
    <definedName name="lstProducto">OFFSET([8]Lista!$R$1,1,0,COUNTA([8]Lista!$R:$R)-1,1)</definedName>
    <definedName name="lstProductopa">OFFSET([9]Datos!$P$1,1,0,COUNTA([9]Datos!$P:$P)-1,1)</definedName>
    <definedName name="lstPrograma">OFFSET([9]Datos!$L$1,1,0,COUNTA([9]Datos!$L:$L)-1,1)</definedName>
    <definedName name="lstProgramas">OFFSET([8]Lista!$N$1,1,0,COUNTA([8]Lista!$N:$N)-1,1)</definedName>
    <definedName name="lstProyecto">OFFSET([9]Datos!$R$1,1,0,COUNTA([9]Datos!$R:$R)-1,1)</definedName>
    <definedName name="lstResultado">OFFSET([8]Lista!$P$1,1,0,COUNTA([8]Lista!$P:$P)-1,1)</definedName>
    <definedName name="lstResultadopa">OFFSET([9]Datos!$N$1,1,0,COUNTA([9]Datos!$N:$N)-1,1)</definedName>
    <definedName name="lstSectoresAd">OFFSET([8]Lista!$L$1,1,0,COUNTA([8]Lista!$L:$L)-1,1)</definedName>
    <definedName name="nfoajañañldlfdkfkfgkfggjgjgj" hidden="1">{"PAGOS DOLARES",#N/A,FALSE,"informes"}</definedName>
    <definedName name="njzetzektryk" hidden="1">{"PAGOS DOLARES",#N/A,FALSE,"informes"}</definedName>
    <definedName name="nklfrtmhosdgmlfgpnjrmsnmlrmn" hidden="1">{#N/A,#N/A,FALSE,"informes"}</definedName>
    <definedName name="nmklmeaknkgñlnkkgnmplrsñmjg" hidden="1">{#N/A,#N/A,FALSE,"informes"}</definedName>
    <definedName name="nmltmylnmapemhammonkha" hidden="1">{"PAGOS DOLARES",#N/A,FALSE,"informes"}</definedName>
    <definedName name="noñkrmjeamnmtlnmkbvnsr" hidden="1">{#N/A,#N/A,FALSE,"informes"}</definedName>
    <definedName name="nsfj" hidden="1">{"PAGOS DOLARES",#N/A,FALSE,"informes"}</definedName>
    <definedName name="ÑÑ" hidden="1">{"INGRESOS DOLARES",#N/A,FALSE,"informes"}</definedName>
    <definedName name="oìjhioeonmonmea" hidden="1">{#N/A,#N/A,FALSE,"informes"}</definedName>
    <definedName name="OO" hidden="1">{"PAGOS DOLARES",#N/A,FALSE,"informes"}</definedName>
    <definedName name="ORTJBJBHKBFNKJD" hidden="1">{"INGRESOS DOLARES",#N/A,FALSE,"informes"}</definedName>
    <definedName name="pilar">[10]Hoja1!$A$4:$A$7</definedName>
    <definedName name="PONJRYIONJPEKHN" hidden="1">{#N/A,#N/A,FALSE,"informes"}</definedName>
    <definedName name="pp" hidden="1">{"INGRESOS DOLARES",#N/A,FALSE,"informes"}</definedName>
    <definedName name="Productopa_1">'[9]Cargue de Información'!$E$26</definedName>
    <definedName name="Proyecto_1">'[9]Cargue de Información'!$E$35</definedName>
    <definedName name="RA" hidden="1">{"INGRESOS DOLARES",#N/A,FALSE,"informes"}</definedName>
    <definedName name="Resultados">[8]Proyecto!$B$14</definedName>
    <definedName name="rhjr" hidden="1">{"INGRESOS DOLARES",#N/A,FALSE,"informes"}</definedName>
    <definedName name="rr" hidden="1">{#N/A,#N/A,FALSE,"informes"}</definedName>
    <definedName name="Rwvu.ComparEneMar9697." hidden="1">'[7]Seguimiento CSF'!$L$1:$N$65536,'[7]Seguimiento CSF'!$R$1:$BU$65536</definedName>
    <definedName name="Rwvu.EneFeb." hidden="1">'[7]Seguimiento CSF'!$L$1:$N$65536,'[7]Seguimiento CSF'!$Q$1:$AD$65536</definedName>
    <definedName name="Rwvu.Formato._.Corto." hidden="1">'[7]Seguimiento CSF'!$L$1:$N$65536,'[7]Seguimiento CSF'!$R$1:$AD$65536,'[7]Seguimiento CSF'!$AH$1:$AY$65536,'[7]Seguimiento CSF'!$BA$1:$BH$65536,'[7]Seguimiento CSF'!$BJ$1:$BQ$65536,'[7]Seguimiento CSF'!$BS$1:$CF$65536</definedName>
    <definedName name="Rwvu.OPEF._.96." hidden="1">'[7]Resumen OPEF'!$E$1:$J$65536,'[7]Resumen OPEF'!$M$1:$Q$65536</definedName>
    <definedName name="Rwvu.OPEF._.97." hidden="1">'[7]Resumen OPEF'!$C$1:$C$65536,'[7]Resumen OPEF'!#REF!,'[7]Resumen OPEF'!$K$1:$Q$65536</definedName>
    <definedName name="SectorAd">[8]Proyecto!$B$10</definedName>
    <definedName name="Sectores_de_inversión">[4]Catálogo!$B$5:$B$21</definedName>
    <definedName name="skghafdn" hidden="1">{"PAGOS DOLARES",#N/A,FALSE,"informes"}</definedName>
    <definedName name="SPOBRAS1" hidden="1">#REF!</definedName>
    <definedName name="SS" hidden="1">{"PAGOS DOLARES",#N/A,FALSE,"informes"}</definedName>
    <definedName name="tblDependencia">[9]Datos!$A$2:INDEX([9]Datos!$A:$A,COUNTA([9]Datos!$A:$A))</definedName>
    <definedName name="tblEscenarios">[8]Lista!$A$2:INDEX([8]Lista!$A:$A,COUNTA([8]Lista!$A:$A))</definedName>
    <definedName name="tblPPT">[9]Datos!$F$2:INDEX([9]Datos!$G:$G,COUNTA([9]Datos!$G:$G))</definedName>
    <definedName name="tblProductopa">[9]Datos!$D$2:INDEX([9]Datos!$D:$D,COUNTA([9]Datos!$D:$D))</definedName>
    <definedName name="tblProductos">[8]Lista!$E$2:INDEX([8]Lista!$E:$E,COUNTA([8]Lista!$E:$E))</definedName>
    <definedName name="tblPrograma">[9]Datos!$B$2:INDEX([9]Datos!$B:$B,COUNTA([9]Datos!$B:$B))</definedName>
    <definedName name="tblProgramas">[8]Lista!$C$2:INDEX([8]Lista!$C:$C,COUNTA([8]Lista!$C:$C))</definedName>
    <definedName name="tblProyecto">[9]Datos!$E$2:INDEX([9]Datos!$E:$E,COUNTA([9]Datos!$E:$E))</definedName>
    <definedName name="tblResultadopa">[9]Datos!$C$2:INDEX([9]Datos!$C:$C,COUNTA([9]Datos!$C:$C))</definedName>
    <definedName name="tblResultados">[8]Lista!$D$2:INDEX([8]Lista!$D:$D,COUNTA([8]Lista!$D:$D))</definedName>
    <definedName name="tblSectoresAd">[8]Lista!$B$2:INDEX([8]Lista!$B:$B,COUNTA([8]Lista!$B:$B))</definedName>
    <definedName name="TOLIMA">[10]Hoja1!$F$4:$F$7</definedName>
    <definedName name="TT" hidden="1">{"PAGOS DOLARES",#N/A,FALSE,"informes"}</definedName>
    <definedName name="ttt" hidden="1">{"INGRESOS DOLARES",#N/A,FALSE,"informes"}</definedName>
    <definedName name="tyhjuopiwhsonjjy" hidden="1">{#N/A,#N/A,FALSE,"informes"}</definedName>
    <definedName name="usrg" hidden="1">{#N/A,#N/A,FALSE,"informes"}</definedName>
    <definedName name="uu" hidden="1">{"PAGOS DOLARES",#N/A,FALSE,"informes"}</definedName>
    <definedName name="uyuy" hidden="1">{"PAGOS DOLARES",#N/A,FALSE,"informes"}</definedName>
    <definedName name="v"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vknmryspo" hidden="1">{#N/A,#N/A,FALSE,"informes"}</definedName>
    <definedName name="VKNRSKNLRSJYÑKLNHJ" hidden="1">{"PAGOS DOLARES",#N/A,FALSE,"informes"}</definedName>
    <definedName name="w"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qed" hidden="1">{TRUE,TRUE,-2.75,-17.75,483,276.75,FALSE,TRUE,TRUE,TRUE,0,3,15,1,110,11,8,4,TRUE,TRUE,3,TRUE,1,TRUE,75,"Swvu.EneFeb.","ACwvu.EneFeb.",#N/A,FALSE,FALSE,1.24,0.787401575,0.74,0.984251969,1,"","",FALSE,FALSE,FALSE,FALSE,1,#N/A,1,1,#DIV/0!,FALSE,"Rwvu.EneFeb.","Cwvu.EneFeb.",FALSE,FALSE,FALSE,1,300,300,FALSE,FALSE,TRUE,TRUE,TRUE}</definedName>
    <definedName name="wrn.INGRESOS._.DOLARES." hidden="1">{"INGRESOS DOLARES",#N/A,FALSE,"informes"}</definedName>
    <definedName name="wrn.INGRESOS._.PESOS." hidden="1">{#N/A,#N/A,FALSE,"informes"}</definedName>
    <definedName name="wrn.PAGOS._.DOLARES." hidden="1">{"PAGOS DOLARES",#N/A,FALSE,"informes"}</definedName>
    <definedName name="wrn.PAGOS._.PESOS." hidden="1">{#N/A,#N/A,FALSE,"informes"}</definedName>
    <definedName name="wvu.ComparEneMar9697."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wvu.EneFeb." hidden="1">{TRUE,TRUE,-2.75,-17.75,483,276.75,FALSE,TRUE,TRUE,TRUE,0,3,15,1,110,11,8,4,TRUE,TRUE,3,TRUE,1,TRUE,75,"Swvu.EneFeb.","ACwvu.EneFeb.",#N/A,FALSE,FALSE,1.24,0.787401575,0.74,0.984251969,1,"","",FALSE,FALSE,FALSE,FALSE,1,#N/A,1,1,#DIV/0!,FALSE,"Rwvu.EneFeb.","Cwvu.EneFeb.",FALSE,FALSE,FALSE,1,300,300,FALSE,FALSE,TRUE,TRUE,TRUE}</definedName>
    <definedName name="wvu.Formato._.Cort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vu.Formato._.Total."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wvu.OPEF._.96." hidden="1">{TRUE,TRUE,-2.75,-17.75,483,276.75,FALSE,TRUE,TRUE,TRUE,0,1,#N/A,4,#N/A,8.57142857142857,19.625,1,FALSE,FALSE,3,TRUE,1,FALSE,75,"Swvu.OPEF._.96.","ACwvu.OPEF._.96.",#N/A,FALSE,FALSE,1.88,0.787401575,0.39,0.6,1,"","",FALSE,FALSE,FALSE,FALSE,1,#N/A,1,1,"=R4C2:R117C13",FALSE,"Rwvu.OPEF._.96.",#N/A,FALSE,FALSE,FALSE,5,300,300,FALSE,FALSE,TRUE,TRUE,TRUE}</definedName>
    <definedName name="wvu.OPEF._.97." hidden="1">{TRUE,TRUE,-2.75,-17.75,483,276.75,FALSE,TRUE,TRUE,TRUE,0,2,#N/A,1,#N/A,6.24489795918367,20,1,FALSE,FALSE,3,TRUE,1,FALSE,75,"Swvu.OPEF._.97.","ACwvu.OPEF._.97.",#N/A,FALSE,FALSE,1.88,0.787401575,0.39,1.56,1,"","",FALSE,FALSE,FALSE,FALSE,1,#N/A,1,1,"=R4C2:R117C9",FALSE,"Rwvu.OPEF._.97.",#N/A,FALSE,FALSE,FALSE,5,300,300,FALSE,FALSE,TRUE,TRUE,TRUE}</definedName>
    <definedName name="xxx"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yjwi4ojonpiyjioha" hidden="1">{#N/A,#N/A,FALSE,"informes"}</definedName>
    <definedName name="Z_91E95AE5_DCC2_11D0_8DF1_00805F2A002D_.wvu.Cols" hidden="1">'[7]Seguimiento CSF'!$L$1:$N$65536,'[7]Seguimiento CSF'!$R$1:$BU$65536</definedName>
    <definedName name="Z_91E95AE6_DCC2_11D0_8DF1_00805F2A002D_.wvu.Cols" hidden="1">'[7]Seguimiento CSF'!$L$1:$N$65536,'[7]Seguimiento CSF'!$Q$1:$AD$65536</definedName>
    <definedName name="Z_91E95AE6_DCC2_11D0_8DF1_00805F2A002D_.wvu.Rows" hidden="1">'[7]Seguimiento CSF'!#REF!,'[7]Seguimiento CSF'!#REF!</definedName>
    <definedName name="Z_91E95AE7_DCC2_11D0_8DF1_00805F2A002D_.wvu.Cols" hidden="1">'[7]Resumen MES OPEF'!$C$1:$C$65536,'[7]Resumen MES OPEF'!$N$1:$N$65536,'[7]Resumen MES OPEF'!$Y$1:$Y$65536,'[7]Resumen MES OPEF'!$AL$1:$AL$65536,'[7]Resumen MES OPEF'!$AV$1:$AV$65536,'[7]Resumen MES OPEF'!$BG$1:$BG$65536,'[7]Resumen MES OPEF'!$BR$1:$BR$65536,'[7]Resumen MES OPEF'!$CC$1:$CC$65536</definedName>
    <definedName name="Z_91E95AE8_DCC2_11D0_8DF1_00805F2A002D_.wvu.Cols" hidden="1">'[7]Seguimiento CSF'!$L$1:$N$65536,'[7]Seguimiento CSF'!$R$1:$AD$65536,'[7]Seguimiento CSF'!$AY$1:$AY$65536,'[7]Seguimiento CSF'!$BH$1:$BH$65536,'[7]Seguimiento CSF'!$BQ$1:$BQ$65536</definedName>
    <definedName name="Z_91E95AE9_DCC2_11D0_8DF1_00805F2A002D_.wvu.Cols" hidden="1">'[7]Seguimiento CSF'!$L$1:$N$65536,'[7]Seguimiento CSF'!$R$1:$AD$65536,'[7]Seguimiento CSF'!$AH$1:$AY$65536,'[7]Seguimiento CSF'!$BA$1:$BH$65536,'[7]Seguimiento CSF'!$BJ$1:$BQ$65536,'[7]Seguimiento CSF'!$BS$1:$CF$65536</definedName>
    <definedName name="Z_91E95AEB_DCC2_11D0_8DF1_00805F2A002D_.wvu.Cols" hidden="1">'[7]Resumen OPEF'!$E$1:$J$65536,'[7]Resumen OPEF'!$M$1:$Q$65536</definedName>
    <definedName name="Z_91E95AEC_DCC2_11D0_8DF1_00805F2A002D_.wvu.Cols" hidden="1">'[7]Resumen OPEF'!$C$1:$C$65536,'[7]Resumen OPEF'!$E$1:$E$65536,'[7]Resumen OPEF'!$H$1:$I$65536,'[7]Resumen OPEF'!$K$1:$L$65536,'[7]Resumen OPEF'!$O$1:$O$65536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20" i="1" l="1"/>
  <c r="AM50" i="1" l="1"/>
</calcChain>
</file>

<file path=xl/sharedStrings.xml><?xml version="1.0" encoding="utf-8"?>
<sst xmlns="http://schemas.openxmlformats.org/spreadsheetml/2006/main" count="2431" uniqueCount="298">
  <si>
    <t xml:space="preserve">NOMBRE DE LA DEPENDENCIA: </t>
  </si>
  <si>
    <t>INDERHUILA</t>
  </si>
  <si>
    <t xml:space="preserve">NOMBRE DIRECTIVO RESPONSABLE: </t>
  </si>
  <si>
    <t xml:space="preserve">FECHA (DD/MM/AAAA): </t>
  </si>
  <si>
    <t>1- INFORMACION PLAN DE DESARROLLO 2020-2023</t>
  </si>
  <si>
    <t xml:space="preserve">2. PLAN INDICATIVO </t>
  </si>
  <si>
    <t xml:space="preserve">3. PROYECTO DE INVERSION </t>
  </si>
  <si>
    <t xml:space="preserve">4. ACTIVIDADES </t>
  </si>
  <si>
    <t xml:space="preserve">5. ARTICULACION  CCPET  Y  CPC ( DANE) </t>
  </si>
  <si>
    <t xml:space="preserve">6. PROGRAMACION FISICA  y FINANCIERA( PAGOS) </t>
  </si>
  <si>
    <t>7.  PRESUPUESTO PROGRAMADO 
(miles de pesos )</t>
  </si>
  <si>
    <t xml:space="preserve">FUENTES DE FINANCIACION ( MILLONES) </t>
  </si>
  <si>
    <t xml:space="preserve">9. RESPONSABLES </t>
  </si>
  <si>
    <t xml:space="preserve">Linea Estrategica / Dimension /Eje / Pilar </t>
  </si>
  <si>
    <t xml:space="preserve"> INDICADOR DE BIENESTAR /RESULTADO  PRIORIZADO  </t>
  </si>
  <si>
    <t xml:space="preserve">SECTOR MANUAL PROGRAMATICO </t>
  </si>
  <si>
    <t xml:space="preserve">CÓDIGO SECTOR  MANUAL PROGRAMATICO </t>
  </si>
  <si>
    <t>NOMBRE PROGRAMA MANUAL PROGRAMATICO</t>
  </si>
  <si>
    <r>
      <t>CÓDIGO PROGRAMA-</t>
    </r>
    <r>
      <rPr>
        <b/>
        <sz val="11"/>
        <rFont val="Calibri"/>
        <family val="2"/>
        <scheme val="minor"/>
      </rPr>
      <t>MANUAL PROGRAMATICO</t>
    </r>
  </si>
  <si>
    <t xml:space="preserve">NOMBRE DEL PRODUCTO PDT </t>
  </si>
  <si>
    <t xml:space="preserve">CÓDIGO DE PRODUCTO  (CATALOGO MGA)  (CPI) </t>
  </si>
  <si>
    <r>
      <t xml:space="preserve">NOMBRE DEL </t>
    </r>
    <r>
      <rPr>
        <b/>
        <sz val="11"/>
        <color theme="1"/>
        <rFont val="Calibri"/>
        <family val="2"/>
        <scheme val="minor"/>
      </rPr>
      <t>PRODUCTO (CATALOGO MGA)</t>
    </r>
  </si>
  <si>
    <t xml:space="preserve">INDICADOR </t>
  </si>
  <si>
    <t>CODIGO DEL INDICADOR</t>
  </si>
  <si>
    <t>META 2022</t>
  </si>
  <si>
    <t xml:space="preserve">NOMBRE DEL PROYECTO </t>
  </si>
  <si>
    <t>ESTADO DEL PROYECTO EN SUIFP</t>
  </si>
  <si>
    <t xml:space="preserve">CODIGO BPIN </t>
  </si>
  <si>
    <t xml:space="preserve">VALOR TOTAL DEL PROYECTO </t>
  </si>
  <si>
    <t>DESCRIPCION DE ACTIVIDADES  PREVIAS, DURANTE Y CIERRE.</t>
  </si>
  <si>
    <t xml:space="preserve">TIPO DE ACTIVIDAD (PREVIA ,DE EJECUCION DE LA INVERSION , CIERRE) </t>
  </si>
  <si>
    <t xml:space="preserve">CANTIDAD </t>
  </si>
  <si>
    <t xml:space="preserve">UNIDAD DE MEDIDA </t>
  </si>
  <si>
    <t xml:space="preserve">ENTREGABLE DE LA ACTIVIDAD </t>
  </si>
  <si>
    <t xml:space="preserve">REQUIERE CONTRATO 
SI/NO </t>
  </si>
  <si>
    <t xml:space="preserve">CODIGO CCPET </t>
  </si>
  <si>
    <t>NOMBRE DE LA CUENTA CCPET</t>
  </si>
  <si>
    <r>
      <t xml:space="preserve">Cod. CPC DANE
</t>
    </r>
    <r>
      <rPr>
        <b/>
        <sz val="8"/>
        <color theme="1"/>
        <rFont val="Century Gothic"/>
        <family val="2"/>
      </rPr>
      <t>Diligenciar de la matriz adjunta</t>
    </r>
  </si>
  <si>
    <r>
      <t xml:space="preserve">Título CPC DANE
</t>
    </r>
    <r>
      <rPr>
        <b/>
        <sz val="8"/>
        <color theme="1"/>
        <rFont val="Century Gothic"/>
        <family val="2"/>
      </rPr>
      <t>Diligenciar de la matriz adjunta</t>
    </r>
  </si>
  <si>
    <t xml:space="preserve">ENERO </t>
  </si>
  <si>
    <t>FEB</t>
  </si>
  <si>
    <t>MARZO</t>
  </si>
  <si>
    <t xml:space="preserve">ABRIL </t>
  </si>
  <si>
    <t xml:space="preserve">MAYO </t>
  </si>
  <si>
    <t xml:space="preserve">JUNIO </t>
  </si>
  <si>
    <t xml:space="preserve">JULIO </t>
  </si>
  <si>
    <t>AGTO</t>
  </si>
  <si>
    <t>SEPT</t>
  </si>
  <si>
    <t>OCT</t>
  </si>
  <si>
    <t>NOV</t>
  </si>
  <si>
    <t>DIC</t>
  </si>
  <si>
    <t xml:space="preserve">MONTO TOTAL PROGRAMADO
 Miles de pesos) </t>
  </si>
  <si>
    <t>Recursos propios 2022</t>
  </si>
  <si>
    <t>SGP Educación 2022(valores en pesos)</t>
  </si>
  <si>
    <t xml:space="preserve"> SGP Salud 2022 (valores en pesos)</t>
  </si>
  <si>
    <t>SGP APSB 2022</t>
  </si>
  <si>
    <t>SGP Cultura 2022</t>
  </si>
  <si>
    <t>SGP Deporte 2022</t>
  </si>
  <si>
    <t>SGP Libre Inversión 2022</t>
  </si>
  <si>
    <t>SGP Libre Destinación 42% Mpios 4, 5 y 6 Cat 2022</t>
  </si>
  <si>
    <t>SGP Alimentación Escolar 2022</t>
  </si>
  <si>
    <t>SGP Municipios Río Magdalena 2022</t>
  </si>
  <si>
    <t>SGP Primera Infancia 2022</t>
  </si>
  <si>
    <t xml:space="preserve"> Regalías 2022</t>
  </si>
  <si>
    <t>Cofinanciación Departamento 2022</t>
  </si>
  <si>
    <t>Cofinanciación Nación 2022</t>
  </si>
  <si>
    <t>Crédito 2022</t>
  </si>
  <si>
    <t>Otros 2022</t>
  </si>
  <si>
    <t>Vigencias futuras</t>
  </si>
  <si>
    <t>Total  2022</t>
  </si>
  <si>
    <t>Dependencia o unidad ejecutora Y la persona responsable de la implementación y seguimiento de la actividad</t>
  </si>
  <si>
    <t>Capital Humano</t>
  </si>
  <si>
    <t>población que realiza actividad física en su tiempo libre</t>
  </si>
  <si>
    <t>Deporte y recreación</t>
  </si>
  <si>
    <t>43</t>
  </si>
  <si>
    <t>Fomento a la recreación, la actividad física y el deporte para desarrollar entornos de convivencia y paz (4301)</t>
  </si>
  <si>
    <t>4301</t>
  </si>
  <si>
    <t>Servicio de apoyo a la actividad física, la recreación y el deporte</t>
  </si>
  <si>
    <t>4301001</t>
  </si>
  <si>
    <t>Servicio de apoyo a la actividad física, la recreación y el deporte (4301001)</t>
  </si>
  <si>
    <t>Personas beneficiadas (430100100)</t>
  </si>
  <si>
    <t>430100100</t>
  </si>
  <si>
    <t>APOYO A LA RECREACIÓN EL APROVECHAMIENTO DEL TIEMPO LIBRE Y EL DEPORTE ESCOLAR EN EL DEPARTAMENTO DEL HUILA</t>
  </si>
  <si>
    <t>REGISTRADO ACTUALIZADO</t>
  </si>
  <si>
    <t>2021004410079</t>
  </si>
  <si>
    <t xml:space="preserve">Apoyar a los municipios del departamento en la organización de Actividades Recreodeportivas, lúdicas y culturales, con Enfoque diferencial, dirigidas a la primera infancia, infancia, adolescencia, juventud y Persona Mayor y en su participación en los eventos departamental y nacional de Campamentos Juveniles y Persona Mayor. </t>
  </si>
  <si>
    <t>DE EJECUCION DE LA INVERSION</t>
  </si>
  <si>
    <t>Número</t>
  </si>
  <si>
    <t>INDERHUILA1</t>
  </si>
  <si>
    <t>2.3.2.02.02.009</t>
  </si>
  <si>
    <t>INDERHUILA2</t>
  </si>
  <si>
    <t>INDERHUILA3</t>
  </si>
  <si>
    <t>Servicios para la comunidad, sociales y personales</t>
  </si>
  <si>
    <t>INDERHUILA4</t>
  </si>
  <si>
    <t>INDERHUILA5</t>
  </si>
  <si>
    <t>INDERHUILA6</t>
  </si>
  <si>
    <t>INDERHUILA7</t>
  </si>
  <si>
    <t>Organizar y realizar los Juegos intercolegiados en sus diferentes fases a nivel departamental y apoyar la participación de la delegación huilense en la fase regional y nacional</t>
  </si>
  <si>
    <t>INDERHUILA8</t>
  </si>
  <si>
    <t>INDERHUILA9</t>
  </si>
  <si>
    <t>INDERHUILA10</t>
  </si>
  <si>
    <t>INDERHUILA11</t>
  </si>
  <si>
    <t>Organizar y realizar las Olimpiadas campesinas en el Departamento del Huila</t>
  </si>
  <si>
    <t>INDERHUILA12</t>
  </si>
  <si>
    <t>INDERHUILA13</t>
  </si>
  <si>
    <t>INDERHUILA14</t>
  </si>
  <si>
    <t>INDERHUILA15</t>
  </si>
  <si>
    <t>INDERHUILA16</t>
  </si>
  <si>
    <t>Ejecutar estrategias para promocionar el deporte, la educación física, la recreación y el aprovechamiento del tiempo libre en el Departamento del Huila</t>
  </si>
  <si>
    <t>INDERHUILA17</t>
  </si>
  <si>
    <t>Servicio de escuelas deportivas</t>
  </si>
  <si>
    <t>Servicio de escuelas deportivas (4301007)</t>
  </si>
  <si>
    <t>Brindar acompañamiento en la creación y funcionamiento de las escuelas deportivas en el Departamento del Huila</t>
  </si>
  <si>
    <t>INDERHUILA18</t>
  </si>
  <si>
    <t>Adelantar actividades tendientes a brindar apoyo en el transporte y refrigerios de los niños de las Escuelas Deportivas</t>
  </si>
  <si>
    <t>INDERHUILA19</t>
  </si>
  <si>
    <t>INDERHUILA20</t>
  </si>
  <si>
    <t>Servicio de organización de eventos deportivos comunitarios  (4301032)</t>
  </si>
  <si>
    <t>Eventos deportivos comunitarios realizados (430103200)</t>
  </si>
  <si>
    <t>Coordinar y realizar las Olimpiadas para la población Indígena</t>
  </si>
  <si>
    <t>INDERHUILA21</t>
  </si>
  <si>
    <t>INDERHUILA22</t>
  </si>
  <si>
    <t>INDERHUILA23</t>
  </si>
  <si>
    <t>INDERHUILA24</t>
  </si>
  <si>
    <t>INDERHUILA25</t>
  </si>
  <si>
    <t>Coordinar y realizar las Olimpiadas para la población Afrocolombiana</t>
  </si>
  <si>
    <t>INDERHUILA26</t>
  </si>
  <si>
    <t>INDERHUILA27</t>
  </si>
  <si>
    <t>INDERHUILA28</t>
  </si>
  <si>
    <t>INDERHUILA29</t>
  </si>
  <si>
    <t>INDERHUILA30</t>
  </si>
  <si>
    <t xml:space="preserve">deportistas que participan en eventos deportivos de alto rendimiento </t>
  </si>
  <si>
    <t>Formación y preparación de deportistas (4302)</t>
  </si>
  <si>
    <t>4302</t>
  </si>
  <si>
    <t>Servicio de identificación de talentos deportivos</t>
  </si>
  <si>
    <t>4302073</t>
  </si>
  <si>
    <t>Servicio de identificación de talentos deportivos (4302073)</t>
  </si>
  <si>
    <t>Personas con talento deportivo identificadas (430207300)</t>
  </si>
  <si>
    <t>430207300</t>
  </si>
  <si>
    <t>APOYO Y FORTALECIMIENTO A LA FORMACIÓN Y PREPARACIÓN DE DEPORTISTAS EN EL DEPARTAMENTO DEL HUILA</t>
  </si>
  <si>
    <t>2021004410080</t>
  </si>
  <si>
    <t>Ofrecer atención integral a los deportistas pertenecientes a las diferentes ligas deportivas del departamento, brindándoles asistencia técnica, médica, psicológica y física, con personal profesional</t>
  </si>
  <si>
    <t>INDERHUILA31</t>
  </si>
  <si>
    <t>Incentivar económicamente a deportistas élite del Huila, con base en la Ley 1389 de 2010 y la Resolución No. 074 de 2021</t>
  </si>
  <si>
    <t>INDERHUILA32</t>
  </si>
  <si>
    <t>Realizar el Plan de Estímulos al deporte y la recreación</t>
  </si>
  <si>
    <t>INDERHUILA33</t>
  </si>
  <si>
    <t>INDERHUILA34</t>
  </si>
  <si>
    <t>INDERHUILA35</t>
  </si>
  <si>
    <t xml:space="preserve">Incentivar los Talentos Deportivos Identificados en el Departamento del Huila </t>
  </si>
  <si>
    <t>INDERHUILA36</t>
  </si>
  <si>
    <t>Servicio de preparación deportiva</t>
  </si>
  <si>
    <t>4302001</t>
  </si>
  <si>
    <t>Servicio de preparación deportiva (4302001)</t>
  </si>
  <si>
    <t>Atletas preparados (430200100)</t>
  </si>
  <si>
    <t>430200100</t>
  </si>
  <si>
    <t>INDERHUILA37</t>
  </si>
  <si>
    <t>2.3.2.02.02.006</t>
  </si>
  <si>
    <t>INDERHUILA38</t>
  </si>
  <si>
    <t>INDERHUILA39</t>
  </si>
  <si>
    <t>INDERHUILA40</t>
  </si>
  <si>
    <t xml:space="preserve">Organizar y realizar los Juegos Departamentales en el Departamento del Huila </t>
  </si>
  <si>
    <t>INDERHUILA41</t>
  </si>
  <si>
    <t>INDERHUILA42</t>
  </si>
  <si>
    <t>INDERHUILA43</t>
  </si>
  <si>
    <t>INDERHUILA44</t>
  </si>
  <si>
    <t>INDERHUILA45</t>
  </si>
  <si>
    <t>Servicio de asistencia técnica para la promoción del deporte</t>
  </si>
  <si>
    <t>4302075</t>
  </si>
  <si>
    <t>Servicio de asistencia técnica para la promoción del deporte (4302075)</t>
  </si>
  <si>
    <t>Organismos deportivos asistidos  (430207500)</t>
  </si>
  <si>
    <t>430207500</t>
  </si>
  <si>
    <t xml:space="preserve">Brindar apoyo administrativo, técnico y/o financiero, a las diferentes ligas deportivas del Departamento del Huila para su participación o realización de eventos deportivos a nivel departamental, nacional e internacional año 2022 </t>
  </si>
  <si>
    <t>INDERHUILA46</t>
  </si>
  <si>
    <t>INDERHUILA47</t>
  </si>
  <si>
    <t>INDERHUILA48</t>
  </si>
  <si>
    <t>INDERHUILA49</t>
  </si>
  <si>
    <t xml:space="preserve">Apoyar la organización y realización de la segunda vuelta al sur en bicicleta </t>
  </si>
  <si>
    <t>INDERHUILA50</t>
  </si>
  <si>
    <t>INDERHUILA51</t>
  </si>
  <si>
    <t>INDERHUILA52</t>
  </si>
  <si>
    <t>INDERHUILA53</t>
  </si>
  <si>
    <t>INDERHUILA54</t>
  </si>
  <si>
    <t>Estudios y diseños de infraestructura recreo-deportiva</t>
  </si>
  <si>
    <t>4301031</t>
  </si>
  <si>
    <t>Estudios y diseños de infraestructura recreo-deportiva (4301031)</t>
  </si>
  <si>
    <t>Estudios y diseños elaborados (430103100)</t>
  </si>
  <si>
    <t>430103100</t>
  </si>
  <si>
    <t>CONSTRUCCIÓN, MEJORAMIENTO Y ADECUACIÓN DE ESCENARIOS DEPORTIVOS NUEVOS  Y EXISTENTES EN EL DEPARTAMENTO DEL HUILA</t>
  </si>
  <si>
    <t>Realizar consultoría para los estudios y diseños que permitan llevar a cabo el desarrollo de los proyectos deportivos que adelanta el departamento</t>
  </si>
  <si>
    <t>INDERHUILA55</t>
  </si>
  <si>
    <t>INDERHUILA56</t>
  </si>
  <si>
    <t>INDERHUILA57</t>
  </si>
  <si>
    <t>INDERHUILA58</t>
  </si>
  <si>
    <t>Fortalecer el proceso de gestión de infraestructura a nivel institucional, administrativo y funcional de la oficina de Inderhuila</t>
  </si>
  <si>
    <t>INDERHUILA59</t>
  </si>
  <si>
    <t>INDERHUILA60</t>
  </si>
  <si>
    <t>INDERHUILA61</t>
  </si>
  <si>
    <t>Servicio de mantenimiento a la infraestructura deportiva</t>
  </si>
  <si>
    <t>4301004</t>
  </si>
  <si>
    <t>Servicio de mantenimiento a la infraestructura deportiva (4301004)</t>
  </si>
  <si>
    <t>Infraestructura deportiva mantenida (430100400)</t>
  </si>
  <si>
    <t>430100400</t>
  </si>
  <si>
    <t>Construir, mejorar y adecuar las condiciones físicas de las villas deportivas en los diferentes municipios del departamento del Huila</t>
  </si>
  <si>
    <t>INDERHUILA62</t>
  </si>
  <si>
    <t/>
  </si>
  <si>
    <t>INDERHUILA63</t>
  </si>
  <si>
    <t>INDERHUILA64</t>
  </si>
  <si>
    <t>INDERHUILA65</t>
  </si>
  <si>
    <t>INDERHUILA66</t>
  </si>
  <si>
    <t>Iluminar las cubiertas de polideportivos en los municipios del Departamento del Huila</t>
  </si>
  <si>
    <t>INDERHUILA67</t>
  </si>
  <si>
    <t>INDERHUILA68</t>
  </si>
  <si>
    <t>INDERHUILA69</t>
  </si>
  <si>
    <t>INDERHUILA70</t>
  </si>
  <si>
    <t>INDERHUILA71</t>
  </si>
  <si>
    <t>Parques recreativos construidos y dotados</t>
  </si>
  <si>
    <t>4301010</t>
  </si>
  <si>
    <t>Parques recreativos construidos y dotados (4301010)</t>
  </si>
  <si>
    <t>Parques construidos y dotados (430101000)</t>
  </si>
  <si>
    <t>430101000</t>
  </si>
  <si>
    <t>Construir y dotar de gimnasios recreativos infantiles en el Departamento del Huila</t>
  </si>
  <si>
    <t>INDERHUILA72</t>
  </si>
  <si>
    <t>INDERHUILA73</t>
  </si>
  <si>
    <t>INDERHUILA74</t>
  </si>
  <si>
    <t>INDERHUILA75</t>
  </si>
  <si>
    <t>INDERHUILA76</t>
  </si>
  <si>
    <t>Construir y dotar de gimnasios al aire libre en el Departamento del Huila</t>
  </si>
  <si>
    <t>INDERHUILA77</t>
  </si>
  <si>
    <t>INDERHUILA78</t>
  </si>
  <si>
    <t>INDERHUILA79</t>
  </si>
  <si>
    <t>INDERHUILA80</t>
  </si>
  <si>
    <t>INDERHUILA81</t>
  </si>
  <si>
    <t>Cancha construida y dotada</t>
  </si>
  <si>
    <t>4301026</t>
  </si>
  <si>
    <t>Cancha construida y dotada (4301026)</t>
  </si>
  <si>
    <t>Cancha construida y dotada (430102600)</t>
  </si>
  <si>
    <t>430102600</t>
  </si>
  <si>
    <t>Construir placas para polideportivos en el Departamento del Huila</t>
  </si>
  <si>
    <t>INDERHUILA82</t>
  </si>
  <si>
    <t>INDERHUILA83</t>
  </si>
  <si>
    <t>INDERHUILA84</t>
  </si>
  <si>
    <t>INDERHUILA85</t>
  </si>
  <si>
    <t>INDERHUILA86</t>
  </si>
  <si>
    <t>Construir e iluminar cubierttas en el Departamento del Huila</t>
  </si>
  <si>
    <t>INDERHUILA87</t>
  </si>
  <si>
    <t>INDERHUILA88</t>
  </si>
  <si>
    <t>INDERHUILA89</t>
  </si>
  <si>
    <t>INDERHUILA90</t>
  </si>
  <si>
    <t>INDERHUILA91</t>
  </si>
  <si>
    <t>INDERHUILA92</t>
  </si>
  <si>
    <t>INDERHUILA93</t>
  </si>
  <si>
    <t>INDERHUILA94</t>
  </si>
  <si>
    <t>INDERHUILA95</t>
  </si>
  <si>
    <t>INDERHUILA96</t>
  </si>
  <si>
    <t>INDERHUILA97</t>
  </si>
  <si>
    <t>INDERHUILA98</t>
  </si>
  <si>
    <t>INDERHUILA99</t>
  </si>
  <si>
    <t>INDERHUILA100</t>
  </si>
  <si>
    <t>INDERHUILA101</t>
  </si>
  <si>
    <t>Realizar jornadas de actividad física, recreación y campañas de sensibilización que fomenten hábitos y estilos de vida saludables en el Departamento, en el marco del programa Huila Activo y Saludable</t>
  </si>
  <si>
    <t>Cronograma mensual de actividades. Informe mensual de actividades. Formato suministro informaciòn TBG. Planillas de asistencia. Formato de actas de reuniones. Registros fotogràficos.</t>
  </si>
  <si>
    <t>Informe mensual de actividades. Formato de tamizaje a usuarios. Planillas de sesiones. Formato de asesorìa a Instituciones u organizaciones. Formatos de consejerìa hogares. Formato conteo de vìas activas y saludables.Formato suministro informaciòn TBG. Registros fotogràficos.</t>
  </si>
  <si>
    <t>Cronograma cuatrimenstrales. Informe mensual de actividades. Alimentar la plataforma de las inscripciones de los Juegos intercolegiados en las diferentes categorìas. Formato suministro informaciòn TBG. Informes parciales de los avances de las distintas fases de los Juegos Intercolegiados. Circulares informativas a los entes municipales. Registro fotogràficos de las diferentes fases.</t>
  </si>
  <si>
    <t xml:space="preserve">Informe mensual de actividades. Fichas de inscripciòn. Consolidado de inscritos. Horarios y lugares de trabajo. Planes clase. Formato suministro informaciòn TBG. Registro fotogràfico. </t>
  </si>
  <si>
    <t>Informe y planillas de los niños. Registro fotogràfico.</t>
  </si>
  <si>
    <t>Solicitudes de los municipios. Actas de entrega de los elementos. Salida de almacèn. Formato de entrega de elementos fungibles.</t>
  </si>
  <si>
    <t>Propuesta para el Encuentro departamental. Convenio de asociaciòn. Informe administrativo, tècnico y financiero. Listados de participantes. Registro fotogràfico.</t>
  </si>
  <si>
    <t>Propuesta para el Encuentro departamental. Convenio interadministrativo. Informe administrativo, tècnico y financiero. Listados de participantes. Registro fotogràfico.</t>
  </si>
  <si>
    <t>Infomes mensuales de actividades. Informes de seguimiento a los deportistas. Planificaciòn deportiva. Fichas de valoraciòn y evaluaciòn de deportistas. Planillas de asistencia.  Formato suministro informaciòn TBG.  Test evaluativos.Registro fotogràfico.</t>
  </si>
  <si>
    <t>Certificado del Presidente de la Liga deportiva. Certificado de cumplimiento del supervisor. Cuenta de cobro con soportes.</t>
  </si>
  <si>
    <t>Convocatoria. Contrato. Informes administrativos tècnicos y financieros con sus soportes. Registro fotogràfico.</t>
  </si>
  <si>
    <t>Convocatoria. Hojas de vida con soportes. Actas de la Junta de selecciòn. Entrega de reconocimientos de acuerdo a las categorìas establecidas en la Ordenanza. Registro fotogràfico.</t>
  </si>
  <si>
    <t>Acto administrativo. Acta de seleccionados. Registro fotogràfico.</t>
  </si>
  <si>
    <t>Propuesta del Organismo deportivo, con sus soportes. Convenio interadministrativo. Informe administrativo, tècnico y financiero para proceder a liquidar el convenio. Registro fotogràfico.</t>
  </si>
  <si>
    <t>Desarrollor el proceso de preparación de los deportistas de la reserva y con miras a los Juegos Deportivos Nacionales y Juegos Deportivos Paranacionales 2023</t>
  </si>
  <si>
    <t>Estudios y diseños</t>
  </si>
  <si>
    <t>Villas deportivas</t>
  </si>
  <si>
    <t>Cubiertas de polideportivos iluminadas</t>
  </si>
  <si>
    <t>Gimnasios recreativos infantiles</t>
  </si>
  <si>
    <t>Gimnasios al aire libre</t>
  </si>
  <si>
    <t>Placas para polideportivos</t>
  </si>
  <si>
    <t>Cubiertas construídas e iluminadas</t>
  </si>
  <si>
    <t>SI</t>
  </si>
  <si>
    <t>Servicios de alojamiento; servicios de suministro de comidas y bebidas; servicios de transporte; y servicios de distribución de electricidad, gas y agua</t>
  </si>
  <si>
    <t>Comercio al por mayor (excepto el realizado a cambio de una retribución o por contrata) de pieles y cueros sin curtir</t>
  </si>
  <si>
    <t>Servicios de transporte terrestre local no regular de pasajeros</t>
  </si>
  <si>
    <t>Servicios de alojamiento en hoteles</t>
  </si>
  <si>
    <t>Servicios de promoción de eventos deportivos y recreativos</t>
  </si>
  <si>
    <t>Otros servicios deportivos y recreativos</t>
  </si>
  <si>
    <t>2.3.2.02.02.005</t>
  </si>
  <si>
    <t>Servicios de la construcción</t>
  </si>
  <si>
    <t>Servicios generales de construcción de instalaciones al aire libre para deportes
y esparcimiento</t>
  </si>
  <si>
    <t>Instalaciones al aire libre para deportes y esparcimiento</t>
  </si>
  <si>
    <t>Comercio al por menor de libros, periódicos, revistas y artículos de papelería en
establecimientos especializados</t>
  </si>
  <si>
    <t>Comercio al por menor de materiales de construcción y vidrio plano en
establecimientos especializados</t>
  </si>
  <si>
    <t>Construir canchas sintética en el Departamento del Huila</t>
  </si>
  <si>
    <t>Cancha sintética construida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</si>
</sst>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3" formatCode="_-* #,##0.00_-;\-* #,##0.00_-;_-* &quot;-&quot;??_-;_-@_-"/>
    <numFmt numFmtId="164" formatCode="_-* #,##0.0_-;\-* #,##0.0_-;_-* &quot;-&quot;??_-;_-@_-"/>
    <numFmt numFmtId="165" formatCode="_-* #,##0_-;\-* #,##0_-;_-* &quot;-&quot;??_-;_-@_-"/>
  </numFmts>
  <fonts count="3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Light"/>
      <family val="2"/>
      <scheme val="major"/>
    </font>
    <font>
      <sz val="9"/>
      <color theme="1"/>
      <name val="Calibri Light"/>
      <family val="2"/>
      <scheme val="major"/>
    </font>
    <font>
      <b/>
      <sz val="12"/>
      <color theme="1"/>
      <name val="Arial"/>
      <family val="2"/>
    </font>
    <font>
      <sz val="12"/>
      <color theme="1"/>
      <name val="Arial"/>
      <family val="2"/>
    </font>
    <font>
      <b/>
      <sz val="9"/>
      <color theme="1"/>
      <name val="Arial"/>
      <family val="2"/>
    </font>
    <font>
      <sz val="12"/>
      <color theme="0"/>
      <name val="Arial"/>
      <family val="2"/>
    </font>
    <font>
      <sz val="9"/>
      <color theme="0"/>
      <name val="Calibri"/>
      <family val="2"/>
      <scheme val="minor"/>
    </font>
    <font>
      <b/>
      <sz val="10"/>
      <color theme="0"/>
      <name val="Arial Nova Cond Light"/>
      <family val="2"/>
    </font>
    <font>
      <b/>
      <sz val="12"/>
      <color theme="3" tint="-0.249977111117893"/>
      <name val="Arial Nova Cond Light"/>
      <family val="2"/>
    </font>
    <font>
      <b/>
      <sz val="12"/>
      <color theme="0"/>
      <name val="Calibri"/>
      <family val="2"/>
      <scheme val="minor"/>
    </font>
    <font>
      <b/>
      <sz val="11"/>
      <color theme="1"/>
      <name val="Century Gothic"/>
      <family val="2"/>
    </font>
    <font>
      <b/>
      <sz val="10"/>
      <color theme="3" tint="-0.249977111117893"/>
      <name val="Arial"/>
      <family val="2"/>
    </font>
    <font>
      <b/>
      <sz val="10"/>
      <name val="Arial Nova Cond Light"/>
      <family val="2"/>
    </font>
    <font>
      <b/>
      <sz val="11"/>
      <name val="Calibri"/>
      <family val="2"/>
      <scheme val="minor"/>
    </font>
    <font>
      <b/>
      <sz val="11"/>
      <color theme="3" tint="-0.249977111117893"/>
      <name val="Calibri"/>
      <family val="2"/>
      <scheme val="minor"/>
    </font>
    <font>
      <b/>
      <sz val="12"/>
      <color theme="1"/>
      <name val="Century Gothic"/>
      <family val="2"/>
    </font>
    <font>
      <b/>
      <sz val="8"/>
      <color theme="1"/>
      <name val="Century Gothic"/>
      <family val="2"/>
    </font>
    <font>
      <b/>
      <sz val="10"/>
      <color theme="0"/>
      <name val="Arial"/>
      <family val="2"/>
    </font>
    <font>
      <b/>
      <sz val="10"/>
      <color theme="3" tint="-0.249977111117893"/>
      <name val="Arial Nova Cond Light"/>
      <family val="2"/>
    </font>
    <font>
      <sz val="10"/>
      <color indexed="8"/>
      <name val="MS Sans Serif"/>
    </font>
    <font>
      <sz val="8"/>
      <color indexed="8"/>
      <name val="Century Gothic"/>
      <family val="2"/>
    </font>
    <font>
      <sz val="9"/>
      <color theme="1"/>
      <name val="Century Gothic"/>
      <family val="2"/>
    </font>
    <font>
      <sz val="8"/>
      <color theme="1"/>
      <name val="Century Gothic"/>
      <family val="2"/>
    </font>
    <font>
      <sz val="12"/>
      <color theme="1"/>
      <name val="Century Gothic"/>
      <family val="2"/>
    </font>
    <font>
      <sz val="9"/>
      <color theme="1"/>
      <name val="Calibri"/>
      <family val="2"/>
      <scheme val="minor"/>
    </font>
    <font>
      <sz val="12"/>
      <color theme="1"/>
      <name val="Calibri"/>
      <family val="2"/>
      <scheme val="minor"/>
    </font>
    <font>
      <sz val="8"/>
      <name val="Calibri"/>
      <family val="2"/>
      <scheme val="minor"/>
    </font>
    <font>
      <sz val="9"/>
      <color indexed="8"/>
      <name val="Century Gothic"/>
      <family val="2"/>
    </font>
    <font>
      <sz val="10"/>
      <color theme="1"/>
      <name val="Calibri"/>
      <family val="2"/>
      <scheme val="minor"/>
    </font>
  </fonts>
  <fills count="2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8" tint="-0.499984740745262"/>
        <bgColor indexed="64"/>
      </patternFill>
    </fill>
    <fill>
      <patternFill patternType="solid">
        <fgColor theme="2" tint="-0.749992370372631"/>
        <bgColor indexed="64"/>
      </patternFill>
    </fill>
    <fill>
      <patternFill patternType="solid">
        <fgColor rgb="FFFFC000"/>
        <bgColor indexed="64"/>
      </patternFill>
    </fill>
    <fill>
      <patternFill patternType="solid">
        <fgColor theme="5"/>
        <bgColor indexed="64"/>
      </patternFill>
    </fill>
    <fill>
      <patternFill patternType="solid">
        <fgColor theme="5" tint="-0.249977111117893"/>
        <bgColor rgb="FF000000"/>
      </patternFill>
    </fill>
    <fill>
      <patternFill patternType="solid">
        <fgColor theme="6" tint="-0.49998474074526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79998168889431442"/>
        <bgColor rgb="FF000000"/>
      </patternFill>
    </fill>
    <fill>
      <patternFill patternType="solid">
        <fgColor theme="4" tint="0.79998168889431442"/>
        <bgColor indexed="64"/>
      </patternFill>
    </fill>
    <fill>
      <patternFill patternType="solid">
        <fgColor theme="2" tint="-0.499984740745262"/>
        <bgColor indexed="64"/>
      </patternFill>
    </fill>
    <fill>
      <patternFill patternType="solid">
        <fgColor rgb="FFCCECFF"/>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9" tint="0.59999389629810485"/>
        <bgColor indexed="64"/>
      </patternFill>
    </fill>
  </fills>
  <borders count="6">
    <border>
      <left/>
      <right/>
      <top/>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s>
  <cellStyleXfs count="4">
    <xf numFmtId="0" fontId="0" fillId="0" borderId="0"/>
    <xf numFmtId="43" fontId="1" fillId="0" borderId="0" applyFont="0" applyFill="0" applyBorder="0" applyAlignment="0" applyProtection="0"/>
    <xf numFmtId="42" fontId="1" fillId="0" borderId="0" applyFont="0" applyFill="0" applyBorder="0" applyAlignment="0" applyProtection="0"/>
    <xf numFmtId="0" fontId="24" fillId="0" borderId="0"/>
  </cellStyleXfs>
  <cellXfs count="148">
    <xf numFmtId="0" fontId="0" fillId="0" borderId="0" xfId="0"/>
    <xf numFmtId="49" fontId="5" fillId="0" borderId="1" xfId="0" applyNumberFormat="1" applyFont="1" applyBorder="1"/>
    <xf numFmtId="1" fontId="5" fillId="0" borderId="1" xfId="0" applyNumberFormat="1" applyFont="1" applyBorder="1" applyAlignment="1">
      <alignment horizontal="left"/>
    </xf>
    <xf numFmtId="0" fontId="5" fillId="0" borderId="1" xfId="0" applyFont="1" applyBorder="1"/>
    <xf numFmtId="1" fontId="5" fillId="0" borderId="1" xfId="0" applyNumberFormat="1" applyFont="1" applyBorder="1" applyAlignment="1">
      <alignment horizontal="center" vertical="center" wrapText="1"/>
    </xf>
    <xf numFmtId="49" fontId="5" fillId="0" borderId="1" xfId="0" applyNumberFormat="1" applyFont="1" applyBorder="1" applyAlignment="1">
      <alignment horizontal="justify" vertical="center"/>
    </xf>
    <xf numFmtId="49" fontId="5" fillId="0" borderId="1" xfId="0" applyNumberFormat="1" applyFont="1" applyBorder="1" applyAlignment="1">
      <alignment horizontal="center" vertical="center"/>
    </xf>
    <xf numFmtId="1" fontId="6" fillId="0" borderId="1" xfId="0" applyNumberFormat="1" applyFont="1" applyBorder="1" applyAlignment="1">
      <alignment horizontal="center" vertical="center" wrapText="1"/>
    </xf>
    <xf numFmtId="1" fontId="6" fillId="0" borderId="0" xfId="0" applyNumberFormat="1" applyFont="1" applyAlignment="1">
      <alignment horizontal="center" vertical="center" wrapText="1"/>
    </xf>
    <xf numFmtId="0" fontId="0" fillId="0" borderId="0" xfId="0" applyAlignment="1">
      <alignment horizontal="center"/>
    </xf>
    <xf numFmtId="43" fontId="0" fillId="0" borderId="0" xfId="1" applyFont="1" applyAlignment="1">
      <alignment vertical="top"/>
    </xf>
    <xf numFmtId="0" fontId="0" fillId="0" borderId="0" xfId="0" applyAlignment="1">
      <alignment vertical="top"/>
    </xf>
    <xf numFmtId="0" fontId="4" fillId="0" borderId="0" xfId="0" applyFont="1"/>
    <xf numFmtId="0" fontId="7" fillId="3" borderId="0" xfId="0" applyFont="1" applyFill="1" applyAlignment="1">
      <alignment horizontal="center"/>
    </xf>
    <xf numFmtId="0" fontId="9" fillId="0" borderId="0" xfId="0" applyFont="1" applyAlignment="1">
      <alignment horizontal="center" wrapText="1"/>
    </xf>
    <xf numFmtId="0" fontId="7" fillId="0" borderId="0" xfId="0" applyFont="1" applyAlignment="1">
      <alignment horizontal="center"/>
    </xf>
    <xf numFmtId="0" fontId="7" fillId="0" borderId="0" xfId="0" applyFont="1"/>
    <xf numFmtId="164" fontId="7" fillId="0" borderId="0" xfId="1" applyNumberFormat="1" applyFont="1" applyAlignment="1">
      <alignment horizontal="center"/>
    </xf>
    <xf numFmtId="43" fontId="8" fillId="0" borderId="0" xfId="1" applyFont="1"/>
    <xf numFmtId="0" fontId="8" fillId="0" borderId="0" xfId="0" applyFont="1"/>
    <xf numFmtId="0" fontId="10" fillId="0" borderId="0" xfId="0" applyFont="1"/>
    <xf numFmtId="0" fontId="2" fillId="3" borderId="0" xfId="0" applyFont="1" applyFill="1"/>
    <xf numFmtId="0" fontId="2" fillId="3" borderId="0" xfId="0" applyFont="1" applyFill="1" applyAlignment="1">
      <alignment horizontal="justify" vertical="center"/>
    </xf>
    <xf numFmtId="0" fontId="2" fillId="3" borderId="0" xfId="0" applyFont="1" applyFill="1" applyAlignment="1">
      <alignment horizontal="center"/>
    </xf>
    <xf numFmtId="0" fontId="11" fillId="0" borderId="0" xfId="0" applyFont="1" applyAlignment="1">
      <alignment horizontal="center" wrapText="1"/>
    </xf>
    <xf numFmtId="0" fontId="4" fillId="0" borderId="0" xfId="0" applyFont="1" applyAlignment="1">
      <alignment horizontal="center"/>
    </xf>
    <xf numFmtId="0" fontId="4" fillId="0" borderId="0" xfId="1" applyNumberFormat="1" applyFont="1" applyAlignment="1">
      <alignment vertical="top"/>
    </xf>
    <xf numFmtId="0" fontId="4" fillId="0" borderId="0" xfId="0" applyFont="1" applyAlignment="1">
      <alignment vertical="top"/>
    </xf>
    <xf numFmtId="0" fontId="4" fillId="0" borderId="0" xfId="0" applyFont="1" applyAlignment="1">
      <alignment vertical="center"/>
    </xf>
    <xf numFmtId="0" fontId="0" fillId="0" borderId="0" xfId="0" applyAlignment="1">
      <alignment vertical="center"/>
    </xf>
    <xf numFmtId="0" fontId="17" fillId="10" borderId="2" xfId="0" applyFont="1" applyFill="1" applyBorder="1" applyAlignment="1">
      <alignment horizontal="justify" vertical="center" wrapText="1"/>
    </xf>
    <xf numFmtId="0" fontId="17"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17" fillId="11" borderId="2" xfId="0" applyFont="1" applyFill="1" applyBorder="1" applyAlignment="1">
      <alignment horizontal="justify" vertical="center" wrapText="1"/>
    </xf>
    <xf numFmtId="0" fontId="17" fillId="11" borderId="2" xfId="0" applyFont="1" applyFill="1" applyBorder="1" applyAlignment="1">
      <alignment horizontal="center" vertical="center" wrapText="1"/>
    </xf>
    <xf numFmtId="0" fontId="3" fillId="12" borderId="2" xfId="0" applyFont="1" applyFill="1" applyBorder="1" applyAlignment="1">
      <alignment horizontal="justify" vertical="center" wrapText="1"/>
    </xf>
    <xf numFmtId="0" fontId="3" fillId="12" borderId="2" xfId="0" applyFont="1" applyFill="1" applyBorder="1" applyAlignment="1">
      <alignment horizontal="center" vertical="center" wrapText="1"/>
    </xf>
    <xf numFmtId="0" fontId="19" fillId="13" borderId="2" xfId="0" applyFont="1" applyFill="1" applyBorder="1" applyAlignment="1">
      <alignment horizontal="justify" vertical="center" wrapText="1"/>
    </xf>
    <xf numFmtId="0" fontId="19" fillId="13" borderId="2" xfId="0" applyFont="1" applyFill="1" applyBorder="1" applyAlignment="1">
      <alignment horizontal="center" vertical="center" wrapText="1"/>
    </xf>
    <xf numFmtId="1" fontId="20" fillId="14" borderId="2" xfId="0" applyNumberFormat="1" applyFont="1" applyFill="1" applyBorder="1" applyAlignment="1">
      <alignment horizontal="center" vertical="center" wrapText="1" readingOrder="1"/>
    </xf>
    <xf numFmtId="1" fontId="20" fillId="14" borderId="2" xfId="0" applyNumberFormat="1" applyFont="1" applyFill="1" applyBorder="1" applyAlignment="1">
      <alignment horizontal="justify" vertical="center" wrapText="1" readingOrder="1"/>
    </xf>
    <xf numFmtId="0" fontId="22" fillId="10" borderId="2" xfId="0" applyFont="1" applyFill="1" applyBorder="1" applyAlignment="1" applyProtection="1">
      <alignment horizontal="center" vertical="center" wrapText="1"/>
      <protection locked="0"/>
    </xf>
    <xf numFmtId="17" fontId="22" fillId="10" borderId="2" xfId="0" applyNumberFormat="1" applyFont="1" applyFill="1" applyBorder="1" applyAlignment="1" applyProtection="1">
      <alignment horizontal="center" vertical="center" wrapText="1"/>
      <protection locked="0"/>
    </xf>
    <xf numFmtId="43" fontId="22" fillId="11" borderId="2" xfId="1" applyFont="1" applyFill="1" applyBorder="1" applyAlignment="1" applyProtection="1">
      <alignment horizontal="center" vertical="center" wrapText="1"/>
      <protection locked="0"/>
    </xf>
    <xf numFmtId="0" fontId="23" fillId="15" borderId="2" xfId="0" applyFont="1" applyFill="1" applyBorder="1" applyAlignment="1">
      <alignment horizontal="center" vertical="center" wrapText="1"/>
    </xf>
    <xf numFmtId="42" fontId="22" fillId="16" borderId="2" xfId="2" applyFont="1" applyFill="1" applyBorder="1" applyAlignment="1" applyProtection="1">
      <alignment vertical="center" wrapText="1"/>
      <protection locked="0"/>
    </xf>
    <xf numFmtId="0" fontId="0" fillId="17" borderId="2" xfId="0" applyFill="1" applyBorder="1" applyAlignment="1">
      <alignment horizontal="justify" vertical="center"/>
    </xf>
    <xf numFmtId="0" fontId="25" fillId="17" borderId="2" xfId="3" applyFont="1" applyFill="1" applyBorder="1" applyAlignment="1">
      <alignment horizontal="justify" vertical="center" wrapText="1"/>
    </xf>
    <xf numFmtId="43" fontId="26" fillId="17" borderId="2" xfId="1" applyFont="1" applyFill="1" applyBorder="1" applyAlignment="1">
      <alignment vertical="center" wrapText="1"/>
    </xf>
    <xf numFmtId="0" fontId="25" fillId="17" borderId="2" xfId="3" applyFont="1" applyFill="1" applyBorder="1" applyAlignment="1">
      <alignment horizontal="center" vertical="center" wrapText="1"/>
    </xf>
    <xf numFmtId="0" fontId="27" fillId="17" borderId="2" xfId="0" applyFont="1" applyFill="1" applyBorder="1" applyAlignment="1">
      <alignment horizontal="center" vertical="center" wrapText="1"/>
    </xf>
    <xf numFmtId="0" fontId="28" fillId="17" borderId="2" xfId="0" applyFont="1" applyFill="1" applyBorder="1" applyAlignment="1">
      <alignment horizontal="center" vertical="center" wrapText="1"/>
    </xf>
    <xf numFmtId="0" fontId="28" fillId="17" borderId="2" xfId="0" applyFont="1" applyFill="1" applyBorder="1" applyAlignment="1">
      <alignment horizontal="justify" vertical="center" wrapText="1"/>
    </xf>
    <xf numFmtId="165" fontId="0" fillId="0" borderId="2" xfId="1" applyNumberFormat="1" applyFont="1" applyFill="1" applyBorder="1" applyAlignment="1"/>
    <xf numFmtId="165" fontId="0" fillId="0" borderId="2" xfId="1" applyNumberFormat="1" applyFont="1" applyBorder="1" applyAlignment="1"/>
    <xf numFmtId="0" fontId="0" fillId="0" borderId="2" xfId="0" applyBorder="1" applyAlignment="1">
      <alignment horizontal="center"/>
    </xf>
    <xf numFmtId="165" fontId="0" fillId="0" borderId="2" xfId="1" applyNumberFormat="1" applyFont="1" applyBorder="1" applyAlignment="1">
      <alignment horizontal="right" vertical="center"/>
    </xf>
    <xf numFmtId="165" fontId="0" fillId="0" borderId="2" xfId="1" applyNumberFormat="1" applyFont="1" applyBorder="1" applyAlignment="1">
      <alignment vertical="top"/>
    </xf>
    <xf numFmtId="0" fontId="0" fillId="0" borderId="2" xfId="1" applyNumberFormat="1" applyFont="1" applyBorder="1" applyAlignment="1">
      <alignment horizontal="justify" vertical="center" wrapText="1"/>
    </xf>
    <xf numFmtId="0" fontId="0" fillId="0" borderId="0" xfId="0" applyAlignment="1">
      <alignment horizontal="left"/>
    </xf>
    <xf numFmtId="49"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justify" vertical="center"/>
    </xf>
    <xf numFmtId="0" fontId="29" fillId="0" borderId="0" xfId="0" applyFont="1" applyAlignment="1">
      <alignment horizontal="center" wrapText="1"/>
    </xf>
    <xf numFmtId="165" fontId="0" fillId="15" borderId="2" xfId="1" applyNumberFormat="1" applyFont="1" applyFill="1" applyBorder="1" applyAlignment="1"/>
    <xf numFmtId="0" fontId="0" fillId="15" borderId="2" xfId="0" applyFill="1" applyBorder="1" applyAlignment="1">
      <alignment horizontal="center"/>
    </xf>
    <xf numFmtId="165" fontId="0" fillId="18" borderId="2" xfId="1" applyNumberFormat="1" applyFont="1" applyFill="1" applyBorder="1" applyAlignment="1"/>
    <xf numFmtId="0" fontId="0" fillId="18" borderId="2" xfId="0" applyFill="1" applyBorder="1" applyAlignment="1">
      <alignment horizontal="center"/>
    </xf>
    <xf numFmtId="165" fontId="0" fillId="19" borderId="2" xfId="1" applyNumberFormat="1" applyFont="1" applyFill="1" applyBorder="1" applyAlignment="1"/>
    <xf numFmtId="0" fontId="0" fillId="19" borderId="2" xfId="0" applyFill="1" applyBorder="1" applyAlignment="1">
      <alignment horizontal="center"/>
    </xf>
    <xf numFmtId="165" fontId="0" fillId="20" borderId="2" xfId="1" applyNumberFormat="1" applyFont="1" applyFill="1" applyBorder="1" applyAlignment="1"/>
    <xf numFmtId="0" fontId="0" fillId="20" borderId="2" xfId="0" applyFill="1" applyBorder="1" applyAlignment="1">
      <alignment horizontal="center"/>
    </xf>
    <xf numFmtId="165" fontId="0" fillId="11" borderId="2" xfId="1" applyNumberFormat="1" applyFont="1" applyFill="1" applyBorder="1" applyAlignment="1"/>
    <xf numFmtId="0" fontId="0" fillId="11" borderId="2" xfId="0" applyFill="1" applyBorder="1" applyAlignment="1">
      <alignment horizontal="center"/>
    </xf>
    <xf numFmtId="165" fontId="0" fillId="21" borderId="2" xfId="1" applyNumberFormat="1" applyFont="1" applyFill="1" applyBorder="1" applyAlignment="1"/>
    <xf numFmtId="0" fontId="0" fillId="21" borderId="2" xfId="0" applyFill="1" applyBorder="1" applyAlignment="1">
      <alignment horizontal="center"/>
    </xf>
    <xf numFmtId="165" fontId="0" fillId="22" borderId="2" xfId="1" applyNumberFormat="1" applyFont="1" applyFill="1" applyBorder="1" applyAlignment="1"/>
    <xf numFmtId="0" fontId="0" fillId="22" borderId="2" xfId="0" applyFill="1" applyBorder="1" applyAlignment="1">
      <alignment horizontal="center"/>
    </xf>
    <xf numFmtId="165" fontId="0" fillId="23" borderId="2" xfId="1" applyNumberFormat="1" applyFont="1" applyFill="1" applyBorder="1" applyAlignment="1"/>
    <xf numFmtId="0" fontId="0" fillId="23" borderId="2" xfId="0" applyFill="1" applyBorder="1" applyAlignment="1">
      <alignment horizontal="center"/>
    </xf>
    <xf numFmtId="165" fontId="30" fillId="15" borderId="2" xfId="1" applyNumberFormat="1" applyFont="1" applyFill="1" applyBorder="1" applyAlignment="1">
      <alignment horizontal="center" vertical="center"/>
    </xf>
    <xf numFmtId="165" fontId="30" fillId="18" borderId="2" xfId="1" applyNumberFormat="1" applyFont="1" applyFill="1" applyBorder="1" applyAlignment="1">
      <alignment horizontal="center" vertical="center"/>
    </xf>
    <xf numFmtId="165" fontId="0" fillId="24" borderId="2" xfId="1" applyNumberFormat="1" applyFont="1" applyFill="1" applyBorder="1" applyAlignment="1"/>
    <xf numFmtId="165" fontId="0" fillId="24" borderId="2" xfId="1" applyNumberFormat="1" applyFont="1" applyFill="1" applyBorder="1" applyAlignment="1">
      <alignment horizontal="center" vertical="center"/>
    </xf>
    <xf numFmtId="0" fontId="0" fillId="3" borderId="2" xfId="0" applyFill="1" applyBorder="1" applyAlignment="1">
      <alignment horizontal="justify" vertical="center"/>
    </xf>
    <xf numFmtId="43" fontId="26" fillId="3" borderId="2" xfId="1" applyFont="1" applyFill="1" applyBorder="1" applyAlignment="1">
      <alignment vertical="center" wrapText="1"/>
    </xf>
    <xf numFmtId="165" fontId="0" fillId="3" borderId="2" xfId="1" applyNumberFormat="1" applyFont="1" applyFill="1" applyBorder="1" applyAlignment="1">
      <alignment horizontal="right" vertical="center"/>
    </xf>
    <xf numFmtId="165" fontId="0" fillId="3" borderId="2" xfId="1" applyNumberFormat="1" applyFont="1" applyFill="1" applyBorder="1" applyAlignment="1">
      <alignment vertical="top"/>
    </xf>
    <xf numFmtId="0" fontId="0" fillId="3" borderId="2" xfId="1" applyNumberFormat="1" applyFont="1" applyFill="1" applyBorder="1" applyAlignment="1">
      <alignment horizontal="justify" vertical="center" wrapText="1"/>
    </xf>
    <xf numFmtId="0" fontId="0" fillId="3" borderId="4" xfId="0" applyFill="1" applyBorder="1" applyAlignment="1">
      <alignment horizontal="justify" vertical="center"/>
    </xf>
    <xf numFmtId="43" fontId="26" fillId="3" borderId="4" xfId="1" applyFont="1" applyFill="1" applyBorder="1" applyAlignment="1">
      <alignment vertical="center" wrapText="1"/>
    </xf>
    <xf numFmtId="165" fontId="0" fillId="23" borderId="4" xfId="1" applyNumberFormat="1" applyFont="1" applyFill="1" applyBorder="1" applyAlignment="1"/>
    <xf numFmtId="0" fontId="0" fillId="23" borderId="4" xfId="0" applyFill="1" applyBorder="1" applyAlignment="1">
      <alignment horizontal="center"/>
    </xf>
    <xf numFmtId="165" fontId="0" fillId="3" borderId="4" xfId="1" applyNumberFormat="1" applyFont="1" applyFill="1" applyBorder="1" applyAlignment="1">
      <alignment horizontal="right" vertical="center"/>
    </xf>
    <xf numFmtId="165" fontId="0" fillId="3" borderId="4" xfId="1" applyNumberFormat="1" applyFont="1" applyFill="1" applyBorder="1" applyAlignment="1">
      <alignment vertical="top"/>
    </xf>
    <xf numFmtId="0" fontId="0" fillId="3" borderId="4" xfId="1" applyNumberFormat="1" applyFont="1" applyFill="1" applyBorder="1" applyAlignment="1">
      <alignment horizontal="justify" vertical="center" wrapText="1"/>
    </xf>
    <xf numFmtId="0" fontId="4" fillId="0" borderId="5" xfId="0" applyFont="1" applyBorder="1"/>
    <xf numFmtId="0" fontId="0" fillId="0" borderId="5" xfId="0" applyBorder="1"/>
    <xf numFmtId="165" fontId="0" fillId="19" borderId="2" xfId="1" applyNumberFormat="1" applyFont="1" applyFill="1" applyBorder="1" applyAlignment="1">
      <alignment horizontal="center" vertical="center"/>
    </xf>
    <xf numFmtId="0" fontId="26" fillId="3" borderId="2" xfId="0" applyFont="1" applyFill="1" applyBorder="1" applyAlignment="1">
      <alignment horizontal="justify" vertical="center"/>
    </xf>
    <xf numFmtId="0" fontId="32" fillId="3" borderId="2" xfId="3" applyFont="1" applyFill="1" applyBorder="1" applyAlignment="1">
      <alignment horizontal="justify" vertical="center" wrapText="1"/>
    </xf>
    <xf numFmtId="0" fontId="32" fillId="3" borderId="2" xfId="3"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2" xfId="0" applyFont="1" applyFill="1" applyBorder="1" applyAlignment="1">
      <alignment horizontal="justify" vertical="center" wrapText="1"/>
    </xf>
    <xf numFmtId="0" fontId="26" fillId="3" borderId="2" xfId="0" applyFont="1" applyFill="1" applyBorder="1" applyAlignment="1">
      <alignment vertical="center" wrapText="1"/>
    </xf>
    <xf numFmtId="0" fontId="26" fillId="3" borderId="4" xfId="0" applyFont="1" applyFill="1" applyBorder="1" applyAlignment="1">
      <alignment horizontal="justify" vertical="center"/>
    </xf>
    <xf numFmtId="0" fontId="32" fillId="3" borderId="4" xfId="3" applyFont="1" applyFill="1" applyBorder="1" applyAlignment="1">
      <alignment horizontal="justify" vertical="center" wrapText="1"/>
    </xf>
    <xf numFmtId="0" fontId="32" fillId="3" borderId="4" xfId="3"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4" xfId="0" applyFont="1" applyFill="1" applyBorder="1" applyAlignment="1">
      <alignment horizontal="justify" vertical="center" wrapText="1"/>
    </xf>
    <xf numFmtId="165" fontId="33" fillId="3" borderId="2" xfId="1" applyNumberFormat="1" applyFont="1" applyFill="1" applyBorder="1" applyAlignment="1">
      <alignment horizontal="right" vertical="center"/>
    </xf>
    <xf numFmtId="0" fontId="0" fillId="3" borderId="3" xfId="0" applyFill="1" applyBorder="1" applyAlignment="1">
      <alignment horizontal="justify" vertical="center"/>
    </xf>
    <xf numFmtId="0" fontId="26" fillId="3" borderId="3" xfId="0" applyFont="1" applyFill="1" applyBorder="1" applyAlignment="1">
      <alignment horizontal="justify" vertical="center"/>
    </xf>
    <xf numFmtId="0" fontId="32" fillId="3" borderId="3" xfId="3" applyFont="1" applyFill="1" applyBorder="1" applyAlignment="1">
      <alignment horizontal="justify" vertical="center" wrapText="1"/>
    </xf>
    <xf numFmtId="1" fontId="26" fillId="3" borderId="3" xfId="0" applyNumberFormat="1" applyFont="1" applyFill="1" applyBorder="1" applyAlignment="1">
      <alignment horizontal="justify" vertical="center"/>
    </xf>
    <xf numFmtId="43" fontId="26" fillId="3" borderId="3" xfId="1" applyFont="1" applyFill="1" applyBorder="1" applyAlignment="1">
      <alignment vertical="center" wrapText="1"/>
    </xf>
    <xf numFmtId="0" fontId="32" fillId="3" borderId="3" xfId="3"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3" xfId="0" applyFont="1" applyFill="1" applyBorder="1" applyAlignment="1">
      <alignment horizontal="justify" vertical="center" wrapText="1"/>
    </xf>
    <xf numFmtId="165" fontId="0" fillId="3" borderId="3" xfId="1" applyNumberFormat="1" applyFont="1" applyFill="1" applyBorder="1" applyAlignment="1">
      <alignment horizontal="right" vertical="center"/>
    </xf>
    <xf numFmtId="165" fontId="0" fillId="3" borderId="3" xfId="1" applyNumberFormat="1" applyFont="1" applyFill="1" applyBorder="1" applyAlignment="1">
      <alignment vertical="top"/>
    </xf>
    <xf numFmtId="0" fontId="0" fillId="3" borderId="3" xfId="1" applyNumberFormat="1" applyFont="1" applyFill="1" applyBorder="1" applyAlignment="1">
      <alignment horizontal="justify" vertical="center" wrapText="1"/>
    </xf>
    <xf numFmtId="1" fontId="26" fillId="3" borderId="2" xfId="0" applyNumberFormat="1" applyFont="1" applyFill="1" applyBorder="1" applyAlignment="1">
      <alignment horizontal="justify" vertical="center"/>
    </xf>
    <xf numFmtId="0" fontId="25" fillId="3" borderId="2" xfId="3" applyFont="1" applyFill="1" applyBorder="1" applyAlignment="1">
      <alignment horizontal="center" vertical="center" wrapText="1"/>
    </xf>
    <xf numFmtId="0" fontId="29" fillId="3" borderId="2" xfId="0" applyFont="1" applyFill="1" applyBorder="1" applyAlignment="1">
      <alignment horizontal="justify" vertical="center"/>
    </xf>
    <xf numFmtId="165" fontId="0" fillId="12" borderId="2" xfId="1" applyNumberFormat="1" applyFont="1" applyFill="1" applyBorder="1" applyAlignment="1"/>
    <xf numFmtId="0" fontId="0" fillId="12" borderId="2" xfId="0" applyFill="1" applyBorder="1" applyAlignment="1">
      <alignment horizontal="center"/>
    </xf>
    <xf numFmtId="0" fontId="0" fillId="24" borderId="2" xfId="0" applyFill="1" applyBorder="1" applyAlignment="1">
      <alignment horizontal="center"/>
    </xf>
    <xf numFmtId="165" fontId="0" fillId="12" borderId="3" xfId="1" applyNumberFormat="1" applyFont="1" applyFill="1" applyBorder="1" applyAlignment="1"/>
    <xf numFmtId="0" fontId="0" fillId="12" borderId="3" xfId="0" applyFill="1" applyBorder="1" applyAlignment="1">
      <alignment horizontal="center"/>
    </xf>
    <xf numFmtId="165" fontId="0" fillId="10" borderId="2" xfId="1" applyNumberFormat="1" applyFont="1" applyFill="1" applyBorder="1" applyAlignment="1">
      <alignment horizontal="center" vertical="center"/>
    </xf>
    <xf numFmtId="165" fontId="0" fillId="10" borderId="2" xfId="1" applyNumberFormat="1" applyFont="1" applyFill="1" applyBorder="1" applyAlignment="1"/>
    <xf numFmtId="0" fontId="0" fillId="10" borderId="2" xfId="0" applyFill="1" applyBorder="1" applyAlignment="1">
      <alignment horizontal="center"/>
    </xf>
    <xf numFmtId="165" fontId="0" fillId="13" borderId="2" xfId="1" applyNumberFormat="1" applyFont="1" applyFill="1" applyBorder="1" applyAlignment="1"/>
    <xf numFmtId="0" fontId="0" fillId="13" borderId="2" xfId="0" applyFill="1" applyBorder="1" applyAlignment="1">
      <alignment horizontal="center"/>
    </xf>
    <xf numFmtId="0" fontId="7" fillId="2" borderId="2" xfId="0" applyFont="1" applyFill="1" applyBorder="1" applyAlignment="1">
      <alignment horizontal="left"/>
    </xf>
    <xf numFmtId="0" fontId="8" fillId="0" borderId="2" xfId="0" applyFont="1" applyBorder="1" applyAlignment="1">
      <alignment horizontal="center"/>
    </xf>
    <xf numFmtId="0" fontId="7" fillId="3" borderId="0" xfId="0" applyFont="1" applyFill="1" applyAlignment="1">
      <alignment horizontal="center"/>
    </xf>
    <xf numFmtId="0" fontId="7" fillId="2" borderId="2" xfId="0" applyFont="1" applyFill="1" applyBorder="1" applyAlignment="1">
      <alignment horizontal="left" vertical="justify" wrapText="1"/>
    </xf>
    <xf numFmtId="0" fontId="2" fillId="5" borderId="2" xfId="0" applyFont="1" applyFill="1" applyBorder="1" applyAlignment="1">
      <alignment horizontal="center" vertical="center" wrapText="1"/>
    </xf>
    <xf numFmtId="14" fontId="8" fillId="0" borderId="2" xfId="0" applyNumberFormat="1" applyFont="1" applyBorder="1" applyAlignment="1">
      <alignment horizontal="center"/>
    </xf>
    <xf numFmtId="0" fontId="12" fillId="4" borderId="2" xfId="0" applyFont="1" applyFill="1" applyBorder="1" applyAlignment="1">
      <alignment horizontal="center" vertical="center" wrapText="1"/>
    </xf>
    <xf numFmtId="0" fontId="13" fillId="6" borderId="2" xfId="0" applyFont="1" applyFill="1" applyBorder="1" applyAlignment="1">
      <alignment horizontal="center" vertical="center"/>
    </xf>
    <xf numFmtId="0" fontId="14" fillId="7" borderId="2" xfId="0" applyFont="1" applyFill="1" applyBorder="1" applyAlignment="1">
      <alignment horizontal="center" vertical="center" wrapText="1"/>
    </xf>
    <xf numFmtId="1" fontId="15" fillId="8" borderId="2" xfId="0" applyNumberFormat="1" applyFont="1" applyFill="1" applyBorder="1" applyAlignment="1">
      <alignment horizontal="center" vertical="center" wrapText="1" readingOrder="1"/>
    </xf>
    <xf numFmtId="43" fontId="12" fillId="9" borderId="2" xfId="1" applyFont="1" applyFill="1" applyBorder="1" applyAlignment="1">
      <alignment horizontal="center" vertical="center" wrapText="1"/>
    </xf>
    <xf numFmtId="43" fontId="12" fillId="9" borderId="2" xfId="1" applyFont="1" applyFill="1" applyBorder="1" applyAlignment="1">
      <alignment horizontal="center" vertical="center"/>
    </xf>
    <xf numFmtId="42" fontId="16" fillId="10" borderId="2" xfId="2" applyFont="1" applyFill="1" applyBorder="1" applyAlignment="1" applyProtection="1">
      <alignment horizontal="center" vertical="center" wrapText="1"/>
      <protection locked="0"/>
    </xf>
  </cellXfs>
  <cellStyles count="4">
    <cellStyle name="Millares" xfId="1" builtinId="3"/>
    <cellStyle name="Moneda [0]" xfId="2" builtinId="7"/>
    <cellStyle name="Normal" xfId="0" builtinId="0"/>
    <cellStyle name="Normal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da_mariafg/compartir/Mis%20documentos/Finanzas/Financiera%202006/CALIFICADORA%202006/HACIENDA/CREDITOS/CREDITOS%20VIGENT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ocuments\2021\PLAN%20DE%20ACCION\PLAN%20ACCION%20%202021%20FORMATO%20v1gobernacio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rcesio.celis/Downloads/PLAN%20DE%20ACCION%202022%20PROPUESTO%20DNP%20v.3%20para%20seguimien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ceconomia033/compartido/interna/series/DTF%20PROMEDIO%20MENSUAL%20DESDE%2019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ocuments%20and%20Settings\rtorres\Configuraci&#243;n%20local\Archivos%20temporales%20de%20Internet\OLK3\Consejos%20comunales\Cifras%20soporte\Educaci&#243;n\COSTOS%20Y%20RECURSOS%20EDUCACION%20BASIC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I%20%20PALERMO%20ES%20AHORA%202020-2023%20-%20v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OPREFCJ1\CARBOCOL\MODCAR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OPREFCJ1\CAFE\MODCAF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rhenals/gobierno/Gobierno/Cierre97/OPEF%201997%20Cierr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amsung/Dropbox/Gobernacion%20del%20Huila/2018/Esquema%20de%20Seguimiento%202019/ESQUEMA-POAI%20HUILA%202019.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er/Dropbox/Gobernacion%20del%20Huila/2022/Planes%20de%20Acci&#243;n%202022/PLANES%20DE%20ACCION/CULTURA/PLAN%20DE%20ACCION%20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GRALDEU"/>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ÒN"/>
      <sheetName val="Hoja1"/>
      <sheetName val="Hoja2"/>
    </sheetNames>
    <sheetDataSet>
      <sheetData sheetId="0" refreshError="1"/>
      <sheetData sheetId="1">
        <row r="4">
          <cell r="A4" t="str">
            <v>1. EQUIDAD</v>
          </cell>
          <cell r="F4" t="str">
            <v>1. Tolima, tierra de inclusión y bienestar</v>
          </cell>
        </row>
        <row r="5">
          <cell r="A5" t="str">
            <v>2. COMPETITIVIDAD</v>
          </cell>
          <cell r="F5" t="str">
            <v>2. Tolima, tierra de oportunidades</v>
          </cell>
        </row>
        <row r="6">
          <cell r="A6" t="str">
            <v>3. GOBERNABILIDAD</v>
          </cell>
          <cell r="F6" t="str">
            <v>3. Tolima, Gobierno de paz, unidad y reconciliación</v>
          </cell>
        </row>
        <row r="7">
          <cell r="A7" t="str">
            <v>4. SOSTENIBILIDAD</v>
          </cell>
          <cell r="F7" t="str">
            <v>4. Tolima, Territorio de conciencia ambiental</v>
          </cell>
        </row>
      </sheetData>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sheetName val="INSTRUCTIVO "/>
      <sheetName val="Plane de Acción"/>
      <sheetName val="PA 2022 DAP"/>
      <sheetName val="PA 2022 ITTH"/>
      <sheetName val="PA 2022 OPC"/>
      <sheetName val="PA 2022 OMIAAS"/>
      <sheetName val="PA 2022 SEDAM"/>
      <sheetName val="PA 2022 SEDCT"/>
      <sheetName val="PA 2022 SEDEDUCACIÓN"/>
      <sheetName val="PA 2022 SEDGDC"/>
      <sheetName val="PA 2022 SEDHACIENDA"/>
      <sheetName val="PA 2022 SEDSALUD"/>
      <sheetName val="PA 2022 SEDVIAS"/>
      <sheetName val="PA 2022 SEDGRAL"/>
      <sheetName val="PA 2022 INDERHUILA"/>
      <sheetName val="PA 2022 FONVIHUILA"/>
      <sheetName val="PA 2022 AHSA"/>
      <sheetName val="Esquema 2022"/>
      <sheetName val="GASTOS CCPET"/>
      <sheetName val="CPC 2.1 A.C. - Sec. 0-4"/>
      <sheetName val="CPC 2AC - Sec 5 a 9"/>
      <sheetName val="CPC "/>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FTM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P 2002 A 2020"/>
      <sheetName val="SGP-PRESUPUESTADO 2003"/>
      <sheetName val="Distr. S.G.P."/>
      <sheetName val="BASE DE COSTOS MUNICIPIOS-MEN"/>
      <sheetName val="CALIDAD-2002"/>
      <sheetName val="BASE DE COSTOS MUNICIPIOS-DNP"/>
      <sheetName val="PROPUESTA REFORMA PENSIONAL"/>
      <sheetName val="RESPUESTA DERECHO DE PETICION"/>
      <sheetName val="PICN para Educación"/>
      <sheetName val="SITUADO FISCAL 1993 A 1998"/>
      <sheetName val="SITUAD FISCAL Y FEC 1996 A 2002"/>
      <sheetName val="RECURSOS FEC"/>
      <sheetName val="COSTOS Vs. INGRESOS SGP-2002"/>
      <sheetName val="COMPARATIVO"/>
      <sheetName val="RESUMEN COSTOS Vs. SGP 2002"/>
      <sheetName val="SITUACION FINANCIERA A 2002"/>
      <sheetName val="SITUACION FINANCIERA 2003 11-12"/>
      <sheetName val="SITUACION FINANCIERA 2003-12-12"/>
      <sheetName val="EDUCACION Vs. SALUD"/>
      <sheetName val="Prestserv-MEN-Proyectar  SGP"/>
      <sheetName val="Prestserv-MEN-2001-Proy.2002"/>
      <sheetName val="Aportespatr.-MEN-2001-Proy.2002"/>
      <sheetName val="Respresaport-MEN-2001-Proy.2002"/>
      <sheetName val="Resumendeficit-MEN-2001"/>
      <sheetName val="costosprestservcdeudas-MEN-2001"/>
      <sheetName val="DEFICITCONVEN-MEN-2001"/>
      <sheetName val="Deudas Paragrafo 3 artículo 15 "/>
      <sheetName val="deudas verificadas a 2001"/>
      <sheetName val="Deudas a 31-12-2001-Millones"/>
      <sheetName val="DEUDAS A 31-12-2001-Pesos"/>
      <sheetName val="DEUDAS 31-12-2000"/>
      <sheetName val="GIROS SITUAD.FISCAL- 2000"/>
      <sheetName val="GIROS SITUADO FISCAL Y FEC 2001"/>
      <sheetName val="COMPROMISOS Y PAGOS SGP 2002"/>
      <sheetName val="GIROS SITUADO FISCAL - 2001"/>
      <sheetName val="FEC-DNP"/>
      <sheetName val="COSTOS FECODE 04-04-2001"/>
      <sheetName val="Docentes Por Municipio y Fuente"/>
      <sheetName val="Docentes Por Fuente Financiació"/>
      <sheetName val="GOBIERNO Vs. FECODE"/>
      <sheetName val="BOLSA GLOBAL CONCERTADA 25-05"/>
      <sheetName val="COSTOS Vs. BOLSA"/>
      <sheetName val="CUADROS Vs GRAFICA"/>
      <sheetName val="COSTOS 2000 Y 2001-PLAN FINANCI"/>
      <sheetName val="COSTOS 2001-VERSION DGP-SEPTIEM"/>
      <sheetName val="COSTOS 2000 Y 2001- PRESUPUESTO"/>
      <sheetName val="RESUMEN COSTOS 2001"/>
      <sheetName val="COSTOS 2001-ACTUALIZ.COSTOS MEN"/>
      <sheetName val="MENSUALIDAD 2002 DEPTOS Y MUNIC"/>
      <sheetName val="MENSUALIDAD 2002 MUNIC.NO CERTI"/>
      <sheetName val="EJECUCION  POR RUBRO A 2001"/>
      <sheetName val="COSTOS PROYECTADOS 2002"/>
      <sheetName val="TOTAL SITUADO FISCAL + $250.288"/>
      <sheetName val="SITUAD.FISC.FEC 96-01-PLAN FINA"/>
      <sheetName val="DISTRIBICION DE $784 Y $427"/>
      <sheetName val="TOTAL SITUADO 1996 Vs 2001"/>
      <sheetName val="SITUADO FISCAL 1993 "/>
      <sheetName val="RESUMEN 1996 A 2001 (2)"/>
      <sheetName val="RESUMEN 1996 A 2001"/>
      <sheetName val="SITUADO FISCAL 2001"/>
      <sheetName val="SITUADO FISCAL AFORADO"/>
      <sheetName val="VALOR UN PUNTO 200-9%-2,5%  "/>
      <sheetName val="VALOR PUNTO 2001-DECRETO 2713  "/>
      <sheetName val="VALOR PUNTO 2002-DECRETO 688"/>
      <sheetName val="VALOR PUNTO 2002-DECRETO 68 (3)"/>
      <sheetName val="VALOR PUNTO 2002-DECRETO 68 (4)"/>
      <sheetName val="incremento salarial por rangos"/>
      <sheetName val="VALOR PUNTO PROYECTADO 2003"/>
      <sheetName val="AHORRO POR POLÍTICA SALARIAL"/>
      <sheetName val="VALOR UN PUNTO 2001 - 8.75%"/>
      <sheetName val="VALOR UN PUNTO 2000"/>
      <sheetName val="VALOR UN PUNTO INCREMENTO PARCI"/>
      <sheetName val="BOLSA-ACTO LEGISLATIVO  (2)"/>
      <sheetName val="BOLSA-ACTO LEGISLATIVO "/>
      <sheetName val="2ULTIMA VERSION ACTO LEGISL.DNP"/>
      <sheetName val="ULTIMA VERSION ACTO LEGISL.DNP"/>
      <sheetName val="Escenarios todos Munc"/>
      <sheetName val="Escenarios Sin OPS muncipales"/>
      <sheetName val="SITUACION FINANCIERA 9% Y 2.5%"/>
      <sheetName val="SITUACION FINANCIERA S.F.Compl "/>
      <sheetName val="SITUACION FINANCIERA SIN ACTO"/>
      <sheetName val="SITUACION FINANCIERA CON ACTO"/>
      <sheetName val="DEFICIT DEFINITIVO 31-10-99"/>
      <sheetName val="COSTO 2000 Inc.P.EJECUC.A JUNIO"/>
      <sheetName val="RESUMEN DE COSTOS 2000 Y 2001"/>
      <sheetName val="Hoja1"/>
      <sheetName val="COSTOS 2000 MEN"/>
      <sheetName val="COSTOS 2000-01 EN MILLONES"/>
      <sheetName val="CARTAGENA"/>
      <sheetName val="BOYACA"/>
      <sheetName val="ANTIOQUIA"/>
      <sheetName val="QUINDIO"/>
      <sheetName val="VALLE"/>
      <sheetName val="BOGOTA"/>
      <sheetName val="SUCRE"/>
      <sheetName val="HUILA"/>
      <sheetName val="VALOR PUNTO 2002-DECRETO 68 (2)"/>
      <sheetName val="DECRETOS SALARIALES DOCENTES"/>
      <sheetName val="EVOLUCION DE LOS SALAR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PI 2020-2023"/>
      <sheetName val="Listas"/>
      <sheetName val="ListasPDET"/>
      <sheetName val="Iniciativas"/>
      <sheetName val="Catálogo"/>
      <sheetName val="Paz"/>
      <sheetName val="Víctimas"/>
      <sheetName val="ODS"/>
      <sheetName val="PI_Ejec"/>
    </sheetNames>
    <sheetDataSet>
      <sheetData sheetId="0"/>
      <sheetData sheetId="1"/>
      <sheetData sheetId="2"/>
      <sheetData sheetId="3"/>
      <sheetData sheetId="4"/>
      <sheetData sheetId="5"/>
      <sheetData sheetId="6">
        <row r="5">
          <cell r="B5" t="str">
            <v>Agricultura y desarrollo rural</v>
          </cell>
        </row>
        <row r="6">
          <cell r="B6" t="str">
            <v>Ambiente y desarrollo sostenible</v>
          </cell>
        </row>
        <row r="7">
          <cell r="B7" t="str">
            <v>Ciencia, tecnología e innovación</v>
          </cell>
        </row>
        <row r="8">
          <cell r="B8" t="str">
            <v>Comercio, industria y turismo</v>
          </cell>
        </row>
        <row r="9">
          <cell r="B9" t="str">
            <v>Cultura</v>
          </cell>
        </row>
        <row r="10">
          <cell r="B10" t="str">
            <v>Deporte y recreación</v>
          </cell>
        </row>
        <row r="11">
          <cell r="B11" t="str">
            <v>Educación</v>
          </cell>
        </row>
        <row r="12">
          <cell r="B12" t="str">
            <v>Gobierno territorial</v>
          </cell>
        </row>
        <row r="13">
          <cell r="B13" t="str">
            <v>Inclusión social y reconciliación</v>
          </cell>
        </row>
        <row r="14">
          <cell r="B14" t="str">
            <v>Información estadística</v>
          </cell>
        </row>
        <row r="15">
          <cell r="B15" t="str">
            <v>Justicia y del derecho</v>
          </cell>
        </row>
        <row r="16">
          <cell r="B16" t="str">
            <v>Minas y energía</v>
          </cell>
        </row>
        <row r="17">
          <cell r="B17" t="str">
            <v>Salud y protección social</v>
          </cell>
        </row>
        <row r="18">
          <cell r="B18" t="str">
            <v>Tecnologías de la información y las comunicaciones</v>
          </cell>
        </row>
        <row r="19">
          <cell r="B19" t="str">
            <v>Trabajo</v>
          </cell>
        </row>
        <row r="20">
          <cell r="B20" t="str">
            <v>Transporte</v>
          </cell>
        </row>
        <row r="21">
          <cell r="B21" t="str">
            <v>Vivienda, ciudad y territorio</v>
          </cell>
        </row>
        <row r="9134">
          <cell r="B9134">
            <v>0</v>
          </cell>
        </row>
        <row r="9135">
          <cell r="B9135" t="str">
            <v>Incremento</v>
          </cell>
        </row>
        <row r="9136">
          <cell r="B9136" t="str">
            <v>Mantenimiento</v>
          </cell>
        </row>
      </sheetData>
      <sheetData sheetId="7"/>
      <sheetData sheetId="8"/>
      <sheetData sheetId="9">
        <row r="2">
          <cell r="A2" t="str">
            <v>Sin relación con los ODS</v>
          </cell>
        </row>
        <row r="3">
          <cell r="A3" t="str">
            <v>ODS 1. Fin de la pobreza</v>
          </cell>
        </row>
        <row r="4">
          <cell r="A4" t="str">
            <v>ODS 2. Hambre cero</v>
          </cell>
        </row>
        <row r="5">
          <cell r="A5" t="str">
            <v>ODS 3. Salud y bienestar</v>
          </cell>
        </row>
        <row r="6">
          <cell r="A6" t="str">
            <v>ODS 4. Educación de calidad</v>
          </cell>
        </row>
        <row r="7">
          <cell r="A7" t="str">
            <v>ODS 5. Igualdad de género</v>
          </cell>
        </row>
        <row r="8">
          <cell r="A8" t="str">
            <v>ODS 6. Agua limpia y saneamiento</v>
          </cell>
        </row>
        <row r="9">
          <cell r="A9" t="str">
            <v>ODS 7. Energía asequible y no contaminante</v>
          </cell>
        </row>
        <row r="10">
          <cell r="A10" t="str">
            <v>ODS 8. Trabajo decente y crecimiento económico</v>
          </cell>
        </row>
        <row r="11">
          <cell r="A11" t="str">
            <v>ODS 9. Industria, innovación e infraestructuras</v>
          </cell>
        </row>
        <row r="12">
          <cell r="A12" t="str">
            <v>ODS 10. Reducción de las desigualdades</v>
          </cell>
        </row>
        <row r="13">
          <cell r="A13" t="str">
            <v>ODS 11. Ciudades y comunidades sostenibles</v>
          </cell>
        </row>
        <row r="14">
          <cell r="A14" t="str">
            <v>ODS 12. Producción y consumo responsables</v>
          </cell>
        </row>
        <row r="15">
          <cell r="A15" t="str">
            <v>ODS 13. Acción por el clima</v>
          </cell>
        </row>
        <row r="16">
          <cell r="A16" t="str">
            <v>ODS 14. Vida submarina</v>
          </cell>
        </row>
        <row r="17">
          <cell r="A17" t="str">
            <v>ODS 15. Vida de ecosistemas terrestres</v>
          </cell>
        </row>
        <row r="18">
          <cell r="A18" t="str">
            <v>ODS 16. Paz, justicia e instituciones sólidas</v>
          </cell>
        </row>
        <row r="19">
          <cell r="A19" t="str">
            <v>ODS 17. Alianzas para lograr los objetivos</v>
          </cell>
        </row>
      </sheetData>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CSF"/>
      <sheetName val="Resumen OPEF"/>
      <sheetName val="Resumen MES OPEF"/>
      <sheetName val="Seguim. SSF"/>
      <sheetName val="Seguimiento SSF"/>
      <sheetName val="Formato Largo"/>
      <sheetName val="Reporte OPEF"/>
      <sheetName val="Confis Marzo 7-97"/>
      <sheetName val="Reclasificación"/>
      <sheetName val="Historia desembolsos"/>
      <sheetName val="Contingencias 1997"/>
      <sheetName val="Formato FMI"/>
      <sheetName val="Elasticidad"/>
      <sheetName val="Que pasaría si...."/>
      <sheetName val="RESUMEN"/>
      <sheetName val="Hoja1"/>
      <sheetName val="Hoja2"/>
      <sheetName val="94-03 Mil Corr "/>
    </sheetNames>
    <sheetDataSet>
      <sheetData sheetId="0" refreshError="1">
        <row r="1">
          <cell r="AE1">
            <v>1183.4304445100188</v>
          </cell>
          <cell r="AF1">
            <v>2737.1786575030073</v>
          </cell>
        </row>
        <row r="6">
          <cell r="L6" t="str">
            <v>TESORERIA</v>
          </cell>
          <cell r="M6" t="str">
            <v>RESTO</v>
          </cell>
          <cell r="N6" t="str">
            <v>TOTAL</v>
          </cell>
          <cell r="Q6" t="str">
            <v>Observ.</v>
          </cell>
          <cell r="R6" t="str">
            <v>Observ.</v>
          </cell>
          <cell r="S6" t="str">
            <v>Observ.</v>
          </cell>
          <cell r="T6" t="str">
            <v>Observ.</v>
          </cell>
          <cell r="U6" t="str">
            <v>Observ.</v>
          </cell>
          <cell r="V6" t="str">
            <v>Observ.</v>
          </cell>
          <cell r="W6" t="str">
            <v>Observ.</v>
          </cell>
          <cell r="X6" t="str">
            <v>Observ.</v>
          </cell>
          <cell r="Y6" t="str">
            <v>Observ.</v>
          </cell>
          <cell r="Z6" t="str">
            <v>Observ.</v>
          </cell>
          <cell r="AA6" t="str">
            <v xml:space="preserve">Total </v>
          </cell>
          <cell r="AB6" t="str">
            <v>% PIB</v>
          </cell>
          <cell r="AC6" t="str">
            <v>% PIB</v>
          </cell>
          <cell r="AD6" t="str">
            <v>% PIB</v>
          </cell>
          <cell r="AE6" t="str">
            <v>Progr.</v>
          </cell>
          <cell r="AF6" t="str">
            <v>Progr.</v>
          </cell>
          <cell r="AG6" t="str">
            <v>Progr.</v>
          </cell>
          <cell r="AH6" t="str">
            <v>Progr.</v>
          </cell>
          <cell r="AI6" t="str">
            <v>Progr.</v>
          </cell>
          <cell r="AJ6" t="str">
            <v>Progr.</v>
          </cell>
          <cell r="AK6" t="str">
            <v>Progr.</v>
          </cell>
          <cell r="AL6" t="str">
            <v>Progr.</v>
          </cell>
          <cell r="AM6" t="str">
            <v>Progr.</v>
          </cell>
          <cell r="AN6" t="str">
            <v>Progr.</v>
          </cell>
          <cell r="AO6" t="str">
            <v>Progr.</v>
          </cell>
          <cell r="AP6" t="str">
            <v>Observ.-Prog.</v>
          </cell>
          <cell r="AQ6" t="str">
            <v>Observ.-Prog.</v>
          </cell>
          <cell r="AR6" t="str">
            <v>Observ.-Prog.</v>
          </cell>
          <cell r="AS6" t="str">
            <v>Observ.-Prog.</v>
          </cell>
          <cell r="AT6" t="str">
            <v>Observ.-Prog.</v>
          </cell>
          <cell r="AU6" t="str">
            <v>Observ.-Prog.</v>
          </cell>
          <cell r="AV6" t="str">
            <v>Observ-Prog</v>
          </cell>
          <cell r="AW6" t="str">
            <v>Observ-Prog</v>
          </cell>
          <cell r="AX6" t="str">
            <v>Observ-Prog</v>
          </cell>
          <cell r="AY6" t="str">
            <v>Observ.</v>
          </cell>
          <cell r="AZ6" t="str">
            <v>Observ.</v>
          </cell>
          <cell r="BA6" t="str">
            <v>Observ.</v>
          </cell>
          <cell r="BB6" t="str">
            <v>Observ.</v>
          </cell>
          <cell r="BC6" t="str">
            <v>Observ.</v>
          </cell>
          <cell r="BD6" t="str">
            <v>Observ.</v>
          </cell>
          <cell r="BE6" t="str">
            <v>Observ.</v>
          </cell>
          <cell r="BF6" t="str">
            <v>Observ.</v>
          </cell>
          <cell r="BG6" t="str">
            <v>Observ.</v>
          </cell>
          <cell r="BH6" t="str">
            <v>Progr.</v>
          </cell>
          <cell r="BI6" t="str">
            <v>Progr.</v>
          </cell>
          <cell r="BJ6" t="str">
            <v>Progr.</v>
          </cell>
          <cell r="BK6" t="str">
            <v>Progr.</v>
          </cell>
          <cell r="BL6" t="str">
            <v>Progr.</v>
          </cell>
          <cell r="BM6" t="str">
            <v>Progr.</v>
          </cell>
          <cell r="BN6" t="str">
            <v>Progr.</v>
          </cell>
          <cell r="BO6" t="str">
            <v>Progr.</v>
          </cell>
          <cell r="BP6" t="str">
            <v>Progr.</v>
          </cell>
          <cell r="BQ6" t="str">
            <v>Observ-Progr</v>
          </cell>
          <cell r="BR6" t="str">
            <v>Observ-Progr</v>
          </cell>
          <cell r="BS6" t="str">
            <v>Observ-Progr</v>
          </cell>
          <cell r="BT6" t="str">
            <v>Observ-Progr</v>
          </cell>
          <cell r="BU6" t="str">
            <v>Observ-Progr</v>
          </cell>
          <cell r="BV6" t="str">
            <v>Observ-Progr</v>
          </cell>
          <cell r="BW6" t="str">
            <v>Observ-Progr</v>
          </cell>
          <cell r="BX6" t="str">
            <v>Observ-Progr</v>
          </cell>
          <cell r="BY6" t="str">
            <v>Observ-Progr</v>
          </cell>
          <cell r="BZ6" t="str">
            <v>Observ.</v>
          </cell>
          <cell r="CA6" t="str">
            <v>Observ.</v>
          </cell>
          <cell r="CB6" t="str">
            <v>Observ.</v>
          </cell>
          <cell r="CC6" t="str">
            <v>Observ.</v>
          </cell>
          <cell r="CD6" t="str">
            <v>Observ.</v>
          </cell>
          <cell r="CE6" t="str">
            <v>Diferencias</v>
          </cell>
          <cell r="CF6" t="str">
            <v>Variación</v>
          </cell>
        </row>
        <row r="7">
          <cell r="L7" t="str">
            <v>CSF</v>
          </cell>
          <cell r="M7" t="str">
            <v>SSF</v>
          </cell>
          <cell r="N7" t="str">
            <v>CSF+SSF</v>
          </cell>
          <cell r="Q7">
            <v>35490</v>
          </cell>
          <cell r="R7">
            <v>35521</v>
          </cell>
          <cell r="S7">
            <v>35551</v>
          </cell>
          <cell r="T7">
            <v>35582</v>
          </cell>
          <cell r="U7">
            <v>35612</v>
          </cell>
          <cell r="V7">
            <v>35643</v>
          </cell>
          <cell r="W7">
            <v>35674</v>
          </cell>
          <cell r="X7">
            <v>35704</v>
          </cell>
          <cell r="Y7">
            <v>35735</v>
          </cell>
          <cell r="Z7">
            <v>35765</v>
          </cell>
          <cell r="AA7">
            <v>1997</v>
          </cell>
          <cell r="AB7" t="str">
            <v>CSF</v>
          </cell>
          <cell r="AC7" t="str">
            <v>SSF</v>
          </cell>
          <cell r="AD7" t="str">
            <v>CSF+SSF</v>
          </cell>
          <cell r="AE7" t="str">
            <v>Ene</v>
          </cell>
          <cell r="AF7" t="str">
            <v>Feb</v>
          </cell>
          <cell r="AG7" t="str">
            <v>Mar</v>
          </cell>
          <cell r="AH7" t="str">
            <v>Abr</v>
          </cell>
          <cell r="AI7" t="str">
            <v>May</v>
          </cell>
          <cell r="AJ7" t="str">
            <v>Jun</v>
          </cell>
          <cell r="AK7" t="str">
            <v>Jul</v>
          </cell>
          <cell r="AL7" t="str">
            <v>Ago</v>
          </cell>
          <cell r="AM7" t="str">
            <v>Sep</v>
          </cell>
          <cell r="AN7" t="str">
            <v>Oct</v>
          </cell>
          <cell r="AO7" t="str">
            <v>Nov</v>
          </cell>
          <cell r="AP7" t="str">
            <v>Enero</v>
          </cell>
          <cell r="AQ7" t="str">
            <v>Febrero</v>
          </cell>
          <cell r="AR7" t="str">
            <v>Marzo</v>
          </cell>
          <cell r="AS7" t="str">
            <v>Abril</v>
          </cell>
          <cell r="AT7" t="str">
            <v>Mayo</v>
          </cell>
          <cell r="AU7" t="str">
            <v>Junio</v>
          </cell>
          <cell r="AV7" t="str">
            <v>Julio</v>
          </cell>
          <cell r="AW7" t="str">
            <v>Agosto</v>
          </cell>
          <cell r="AX7" t="str">
            <v>Septiembre</v>
          </cell>
          <cell r="AY7" t="str">
            <v>Ene-Feb</v>
          </cell>
          <cell r="AZ7" t="str">
            <v>Ene-Mar</v>
          </cell>
          <cell r="BA7" t="str">
            <v>Ene-Abr</v>
          </cell>
          <cell r="BB7" t="str">
            <v>Ene-May</v>
          </cell>
          <cell r="BC7" t="str">
            <v>Ene-Jun</v>
          </cell>
          <cell r="BD7" t="str">
            <v>Ene-Jul</v>
          </cell>
          <cell r="BE7" t="str">
            <v>Ene-Agos</v>
          </cell>
          <cell r="BF7" t="str">
            <v>Ene-Sep</v>
          </cell>
          <cell r="BG7" t="str">
            <v>Ene-Oct</v>
          </cell>
          <cell r="BH7" t="str">
            <v>Ene-Feb</v>
          </cell>
          <cell r="BI7" t="str">
            <v>Ene-Mar</v>
          </cell>
          <cell r="BJ7" t="str">
            <v>Ene-Abr</v>
          </cell>
          <cell r="BK7" t="str">
            <v>Ene-May</v>
          </cell>
          <cell r="BL7" t="str">
            <v>Ene-Jun</v>
          </cell>
          <cell r="BM7" t="str">
            <v>Ene-Jul</v>
          </cell>
          <cell r="BN7" t="str">
            <v>Ene-Agos</v>
          </cell>
          <cell r="BO7" t="str">
            <v>Ene-Sep</v>
          </cell>
          <cell r="BP7" t="str">
            <v>Ene-Oct</v>
          </cell>
          <cell r="BQ7" t="str">
            <v>Ene-Feb</v>
          </cell>
          <cell r="BR7" t="str">
            <v>Ene-Mar</v>
          </cell>
          <cell r="BS7" t="str">
            <v>Ene-Abr</v>
          </cell>
          <cell r="BT7" t="str">
            <v>Ene-May</v>
          </cell>
          <cell r="BU7" t="str">
            <v>Ene-Jun</v>
          </cell>
          <cell r="BV7" t="str">
            <v>Ene-Jul</v>
          </cell>
          <cell r="BW7" t="str">
            <v>Ene-Agos</v>
          </cell>
          <cell r="BX7" t="str">
            <v>Ene-Sep</v>
          </cell>
          <cell r="BY7" t="str">
            <v>Ene-Sep</v>
          </cell>
          <cell r="BZ7">
            <v>35065</v>
          </cell>
          <cell r="CA7">
            <v>35096</v>
          </cell>
          <cell r="CB7">
            <v>35125</v>
          </cell>
          <cell r="CC7" t="str">
            <v>Ene-Mar 97</v>
          </cell>
          <cell r="CD7" t="str">
            <v>Ene-Mar 96</v>
          </cell>
          <cell r="CE7" t="str">
            <v>Acumulados</v>
          </cell>
          <cell r="CF7" t="str">
            <v>%</v>
          </cell>
        </row>
        <row r="8">
          <cell r="L8">
            <v>14557.600269024355</v>
          </cell>
          <cell r="M8">
            <v>8.8000000000000007</v>
          </cell>
          <cell r="N8">
            <v>14566.400269024356</v>
          </cell>
          <cell r="Q8">
            <v>1117.3881319197103</v>
          </cell>
          <cell r="R8">
            <v>1138.0803272712687</v>
          </cell>
          <cell r="S8">
            <v>1179.738892452445</v>
          </cell>
          <cell r="T8">
            <v>1375.639549804662</v>
          </cell>
          <cell r="U8">
            <v>1498.7542982262826</v>
          </cell>
          <cell r="V8">
            <v>1516.3641834780656</v>
          </cell>
          <cell r="W8">
            <v>1291.9710539185546</v>
          </cell>
          <cell r="X8">
            <v>1380.3897833779629</v>
          </cell>
          <cell r="Y8">
            <v>1091.7683148956307</v>
          </cell>
          <cell r="Z8">
            <v>1511.5768379882973</v>
          </cell>
          <cell r="AA8">
            <v>15168.700840557482</v>
          </cell>
          <cell r="AB8">
            <v>13.527372489443918</v>
          </cell>
          <cell r="AC8">
            <v>8.1772322159718545E-3</v>
          </cell>
          <cell r="AD8">
            <v>13.535549721659891</v>
          </cell>
          <cell r="AE8">
            <v>726.33585039237164</v>
          </cell>
          <cell r="AF8">
            <v>1438.1227019431008</v>
          </cell>
          <cell r="AG8">
            <v>1024.6103000000001</v>
          </cell>
          <cell r="AH8">
            <v>1219.2702560502198</v>
          </cell>
          <cell r="AI8">
            <v>1025.0579905407249</v>
          </cell>
          <cell r="AJ8">
            <v>1318.5125198987557</v>
          </cell>
          <cell r="AK8">
            <v>1386.8531636086091</v>
          </cell>
          <cell r="AL8">
            <v>1364.2976459563383</v>
          </cell>
          <cell r="AM8">
            <v>1147.7798913150875</v>
          </cell>
          <cell r="AN8">
            <v>1361.7922812436839</v>
          </cell>
          <cell r="AO8">
            <v>972.18127346093422</v>
          </cell>
          <cell r="AP8">
            <v>16.457900064195314</v>
          </cell>
          <cell r="AQ8">
            <v>-113.88698517506805</v>
          </cell>
          <cell r="AR8">
            <v>92.777831919710252</v>
          </cell>
          <cell r="AS8">
            <v>-81.189928778951071</v>
          </cell>
          <cell r="AT8">
            <v>154.68090191172018</v>
          </cell>
          <cell r="AU8">
            <v>57.127029905906284</v>
          </cell>
          <cell r="AV8">
            <v>111.90113461767351</v>
          </cell>
          <cell r="AW8">
            <v>152.06653752172724</v>
          </cell>
          <cell r="AX8">
            <v>144.19116260346709</v>
          </cell>
          <cell r="AY8">
            <v>2057.1933626519794</v>
          </cell>
          <cell r="AZ8">
            <v>3166.6159067143199</v>
          </cell>
          <cell r="BA8">
            <v>4301.1716418341994</v>
          </cell>
          <cell r="BB8">
            <v>5477.3676340074853</v>
          </cell>
          <cell r="BC8">
            <v>6848.2653596374657</v>
          </cell>
          <cell r="BD8">
            <v>8344.2977585040571</v>
          </cell>
          <cell r="BE8">
            <v>9857.549639359484</v>
          </cell>
          <cell r="BF8">
            <v>11141.102098057449</v>
          </cell>
          <cell r="BG8">
            <v>12521.491881435413</v>
          </cell>
          <cell r="BH8">
            <v>2106.4596832266393</v>
          </cell>
          <cell r="BI8">
            <v>3189.068852335472</v>
          </cell>
          <cell r="BJ8">
            <v>4408.3391083856923</v>
          </cell>
          <cell r="BK8">
            <v>5433.3970989264171</v>
          </cell>
          <cell r="BL8">
            <v>6751.9096188251733</v>
          </cell>
          <cell r="BM8">
            <v>8138.7627824337815</v>
          </cell>
          <cell r="BN8">
            <v>9503.060428390123</v>
          </cell>
          <cell r="BO8">
            <v>10650.840319705208</v>
          </cell>
          <cell r="BP8">
            <v>12012.632600948893</v>
          </cell>
          <cell r="BQ8">
            <v>-49.266320574659574</v>
          </cell>
          <cell r="BR8">
            <v>-22.452945621152274</v>
          </cell>
          <cell r="BS8">
            <v>-107.16746655149332</v>
          </cell>
          <cell r="BT8">
            <v>43.970535081066949</v>
          </cell>
          <cell r="BU8">
            <v>96.355740812292964</v>
          </cell>
          <cell r="BV8">
            <v>205.5349760702762</v>
          </cell>
          <cell r="BW8">
            <v>354.48921096936294</v>
          </cell>
          <cell r="BX8">
            <v>490.26177835223962</v>
          </cell>
          <cell r="BY8">
            <v>508.85928048651846</v>
          </cell>
          <cell r="BZ8">
            <v>618.83898199999999</v>
          </cell>
          <cell r="CA8">
            <v>1132.2671618140002</v>
          </cell>
          <cell r="CB8">
            <v>923.91891799999996</v>
          </cell>
          <cell r="CC8">
            <v>3166.6159067143199</v>
          </cell>
          <cell r="CD8">
            <v>2675.0250618139994</v>
          </cell>
          <cell r="CE8">
            <v>491.59084490032046</v>
          </cell>
          <cell r="CF8">
            <v>18.377055673899399</v>
          </cell>
        </row>
        <row r="9">
          <cell r="L9">
            <v>12496.099613354061</v>
          </cell>
          <cell r="M9">
            <v>0</v>
          </cell>
          <cell r="N9">
            <v>12496.099613354061</v>
          </cell>
          <cell r="Q9">
            <v>918.67541202805012</v>
          </cell>
          <cell r="R9">
            <v>1041.3214851985501</v>
          </cell>
          <cell r="S9">
            <v>1060.4619888837797</v>
          </cell>
          <cell r="T9">
            <v>1183.4589118603099</v>
          </cell>
          <cell r="U9">
            <v>1175.3498713699</v>
          </cell>
          <cell r="V9">
            <v>1300.8273561133799</v>
          </cell>
          <cell r="W9">
            <v>1030.2689678214899</v>
          </cell>
          <cell r="X9">
            <v>1285.1797225266603</v>
          </cell>
          <cell r="Y9">
            <v>916.57072490871997</v>
          </cell>
          <cell r="Z9">
            <v>1367.4223958232521</v>
          </cell>
          <cell r="AA9">
            <v>13075.612779912501</v>
          </cell>
          <cell r="AB9">
            <v>11.611762310490029</v>
          </cell>
          <cell r="AC9" t="str">
            <v xml:space="preserve"> </v>
          </cell>
          <cell r="AD9">
            <v>11.611762310490029</v>
          </cell>
          <cell r="AE9">
            <v>653.77829999999994</v>
          </cell>
          <cell r="AF9">
            <v>1354.6194</v>
          </cell>
          <cell r="AG9">
            <v>786.88030000000003</v>
          </cell>
          <cell r="AH9">
            <v>1121.4405222222222</v>
          </cell>
          <cell r="AI9">
            <v>935.23733791019799</v>
          </cell>
          <cell r="AJ9">
            <v>1193.5068379101976</v>
          </cell>
          <cell r="AK9">
            <v>1019.9875954975064</v>
          </cell>
          <cell r="AL9">
            <v>1247.3770828528786</v>
          </cell>
          <cell r="AM9">
            <v>891.50348140793017</v>
          </cell>
          <cell r="AN9">
            <v>1227.5820335033711</v>
          </cell>
          <cell r="AO9">
            <v>803.26734573661599</v>
          </cell>
          <cell r="AP9">
            <v>-76.766353117949734</v>
          </cell>
          <cell r="AQ9">
            <v>-135.55540350364004</v>
          </cell>
          <cell r="AR9">
            <v>131.79511202805008</v>
          </cell>
          <cell r="AS9">
            <v>-80.119037023672036</v>
          </cell>
          <cell r="AT9">
            <v>125.22465097358167</v>
          </cell>
          <cell r="AU9">
            <v>-10.047926049887792</v>
          </cell>
          <cell r="AV9">
            <v>155.36227587239364</v>
          </cell>
          <cell r="AW9">
            <v>53.450273260501262</v>
          </cell>
          <cell r="AX9">
            <v>138.76548641355976</v>
          </cell>
          <cell r="AY9">
            <v>1796.0759433784101</v>
          </cell>
          <cell r="AZ9">
            <v>2714.7513554064599</v>
          </cell>
          <cell r="BA9">
            <v>3756.0728406050107</v>
          </cell>
          <cell r="BB9">
            <v>4816.5348294887908</v>
          </cell>
          <cell r="BC9">
            <v>5999.9937413490998</v>
          </cell>
          <cell r="BD9">
            <v>7175.343612718998</v>
          </cell>
          <cell r="BE9">
            <v>8476.1709688323808</v>
          </cell>
          <cell r="BF9">
            <v>9506.4399366538692</v>
          </cell>
          <cell r="BG9">
            <v>10791.619659180531</v>
          </cell>
          <cell r="BH9">
            <v>2008.3977000000002</v>
          </cell>
          <cell r="BI9">
            <v>2795.2779999999998</v>
          </cell>
          <cell r="BJ9">
            <v>3916.7185222222224</v>
          </cell>
          <cell r="BK9">
            <v>4851.9558601324197</v>
          </cell>
          <cell r="BL9">
            <v>6045.4626980426183</v>
          </cell>
          <cell r="BM9">
            <v>7065.4502935401242</v>
          </cell>
          <cell r="BN9">
            <v>8312.8273763930047</v>
          </cell>
          <cell r="BO9">
            <v>9204.3308578009328</v>
          </cell>
          <cell r="BP9">
            <v>10431.912891304304</v>
          </cell>
          <cell r="BQ9">
            <v>-212.32175662158994</v>
          </cell>
          <cell r="BR9">
            <v>-80.526644593539771</v>
          </cell>
          <cell r="BS9">
            <v>-160.64568161721201</v>
          </cell>
          <cell r="BT9">
            <v>-35.421030643630175</v>
          </cell>
          <cell r="BU9">
            <v>-45.468956693518294</v>
          </cell>
          <cell r="BV9">
            <v>109.89331917887534</v>
          </cell>
          <cell r="BW9">
            <v>163.34359243937618</v>
          </cell>
          <cell r="BX9">
            <v>302.10907885293568</v>
          </cell>
          <cell r="BY9">
            <v>359.70676787622489</v>
          </cell>
          <cell r="BZ9">
            <v>506.79</v>
          </cell>
          <cell r="CA9">
            <v>1047.8119000000002</v>
          </cell>
          <cell r="CB9">
            <v>643.25349999999992</v>
          </cell>
          <cell r="CC9">
            <v>2714.7513554064599</v>
          </cell>
          <cell r="CD9">
            <v>2197.8553999999995</v>
          </cell>
          <cell r="CE9">
            <v>516.89595540646042</v>
          </cell>
          <cell r="CF9">
            <v>23.518196666007253</v>
          </cell>
        </row>
        <row r="10">
          <cell r="Q10">
            <v>612.18613506100019</v>
          </cell>
          <cell r="R10">
            <v>752.90155518899996</v>
          </cell>
          <cell r="S10">
            <v>709.49727737799981</v>
          </cell>
          <cell r="T10">
            <v>851.27870428699998</v>
          </cell>
          <cell r="U10">
            <v>803.17442898100001</v>
          </cell>
          <cell r="V10">
            <v>972.70713087999991</v>
          </cell>
          <cell r="W10">
            <v>690.39096822800002</v>
          </cell>
          <cell r="X10">
            <v>919.5669539930002</v>
          </cell>
          <cell r="Y10">
            <v>560.75002455699996</v>
          </cell>
          <cell r="Z10">
            <v>976.01564914280027</v>
          </cell>
          <cell r="AA10">
            <v>9152.5181370445007</v>
          </cell>
          <cell r="AB10">
            <v>8.0643945886236565</v>
          </cell>
          <cell r="AC10" t="e">
            <v>#VALUE!</v>
          </cell>
          <cell r="AD10">
            <v>8.0643945886236565</v>
          </cell>
          <cell r="AE10">
            <v>372.33579999999995</v>
          </cell>
          <cell r="AF10">
            <v>1072.5493999999999</v>
          </cell>
          <cell r="AG10">
            <v>494.41030000000001</v>
          </cell>
          <cell r="AH10">
            <v>798.19579999999996</v>
          </cell>
          <cell r="AI10">
            <v>600.26139999999998</v>
          </cell>
          <cell r="AJ10">
            <v>857.12189999999987</v>
          </cell>
          <cell r="AK10">
            <v>668.19430000000011</v>
          </cell>
          <cell r="AL10">
            <v>897.23910000000001</v>
          </cell>
          <cell r="AM10">
            <v>538.25220000000002</v>
          </cell>
          <cell r="AN10">
            <v>873.67699999999991</v>
          </cell>
          <cell r="AO10">
            <v>452.3449</v>
          </cell>
          <cell r="AP10">
            <v>-28.368856882299951</v>
          </cell>
          <cell r="AQ10">
            <v>-112.46703376999994</v>
          </cell>
          <cell r="AR10">
            <v>117.77583506100018</v>
          </cell>
          <cell r="AS10">
            <v>-45.294244810999999</v>
          </cell>
          <cell r="AT10">
            <v>109.23587737799983</v>
          </cell>
          <cell r="AU10">
            <v>-5.8431957129998864</v>
          </cell>
          <cell r="AV10">
            <v>134.98012898099989</v>
          </cell>
          <cell r="AW10">
            <v>75.468030879999901</v>
          </cell>
          <cell r="AX10">
            <v>152.138768228</v>
          </cell>
          <cell r="AY10">
            <v>1304.0493093476998</v>
          </cell>
          <cell r="AZ10">
            <v>1916.2354444087</v>
          </cell>
          <cell r="BA10">
            <v>2669.1369995977002</v>
          </cell>
          <cell r="BB10">
            <v>3378.6342769757002</v>
          </cell>
          <cell r="BC10">
            <v>4229.9129812626998</v>
          </cell>
          <cell r="BD10">
            <v>5033.0874102436992</v>
          </cell>
          <cell r="BE10">
            <v>6005.7945411236997</v>
          </cell>
          <cell r="BF10">
            <v>6696.1855093516988</v>
          </cell>
          <cell r="BG10">
            <v>7615.7524633446992</v>
          </cell>
          <cell r="BH10">
            <v>1444.8851999999999</v>
          </cell>
          <cell r="BI10">
            <v>1939.2954999999999</v>
          </cell>
          <cell r="BJ10">
            <v>2737.4913000000001</v>
          </cell>
          <cell r="BK10">
            <v>3337.7527</v>
          </cell>
          <cell r="BL10">
            <v>4194.8746000000001</v>
          </cell>
          <cell r="BM10">
            <v>4863.0689000000002</v>
          </cell>
          <cell r="BN10">
            <v>5760.3080000000009</v>
          </cell>
          <cell r="BO10">
            <v>6298.5601999999999</v>
          </cell>
          <cell r="BP10">
            <v>7172.2372000000005</v>
          </cell>
          <cell r="BQ10">
            <v>-140.83589065230001</v>
          </cell>
          <cell r="BR10">
            <v>-23.060055591299829</v>
          </cell>
          <cell r="BS10">
            <v>-68.354300402299941</v>
          </cell>
          <cell r="BT10">
            <v>40.881576975699772</v>
          </cell>
          <cell r="BU10">
            <v>35.038381262699659</v>
          </cell>
          <cell r="BV10">
            <v>170.01851024369944</v>
          </cell>
          <cell r="BW10">
            <v>245.48654112369877</v>
          </cell>
          <cell r="BX10">
            <v>397.62530935169843</v>
          </cell>
          <cell r="BY10">
            <v>443.51526334469872</v>
          </cell>
        </row>
        <row r="11">
          <cell r="F11" t="str">
            <v xml:space="preserve">  Renta </v>
          </cell>
          <cell r="L11">
            <v>4723.1066000000001</v>
          </cell>
          <cell r="N11">
            <v>4723.1066000000001</v>
          </cell>
          <cell r="O11">
            <v>243.55664311769996</v>
          </cell>
          <cell r="P11">
            <v>368.38189932499995</v>
          </cell>
          <cell r="Q11">
            <v>547.25089320100017</v>
          </cell>
          <cell r="R11">
            <v>273.53488764100001</v>
          </cell>
          <cell r="S11">
            <v>633.26266243399982</v>
          </cell>
          <cell r="T11">
            <v>407.06395279499992</v>
          </cell>
          <cell r="U11">
            <v>716.37736025599997</v>
          </cell>
          <cell r="V11">
            <v>457.37705655100001</v>
          </cell>
          <cell r="W11">
            <v>587.30996725600005</v>
          </cell>
          <cell r="X11">
            <v>336.76889635800006</v>
          </cell>
          <cell r="Y11">
            <v>371.95657846081235</v>
          </cell>
          <cell r="Z11">
            <v>121.77492272243373</v>
          </cell>
          <cell r="AA11">
            <v>5064.6157201179458</v>
          </cell>
          <cell r="AB11">
            <v>4.3888567555669642</v>
          </cell>
          <cell r="AC11" t="str">
            <v xml:space="preserve"> </v>
          </cell>
          <cell r="AD11">
            <v>4.3888567555669642</v>
          </cell>
          <cell r="AE11">
            <v>300.03099999999995</v>
          </cell>
          <cell r="AF11">
            <v>412.96669999999995</v>
          </cell>
          <cell r="AG11">
            <v>411.47919999999999</v>
          </cell>
          <cell r="AH11">
            <v>256.96799999999996</v>
          </cell>
          <cell r="AI11">
            <v>517.72820000000002</v>
          </cell>
          <cell r="AJ11">
            <v>367.72089999999997</v>
          </cell>
          <cell r="AK11">
            <v>564.85660000000007</v>
          </cell>
          <cell r="AL11">
            <v>375.6336</v>
          </cell>
          <cell r="AM11">
            <v>444.8304</v>
          </cell>
          <cell r="AN11">
            <v>283.6225</v>
          </cell>
          <cell r="AO11">
            <v>353.4796</v>
          </cell>
          <cell r="AP11">
            <v>-56.474356882299986</v>
          </cell>
          <cell r="AQ11">
            <v>-44.584800674999997</v>
          </cell>
          <cell r="AR11">
            <v>135.77169320100018</v>
          </cell>
          <cell r="AS11">
            <v>16.566887641000051</v>
          </cell>
          <cell r="AT11">
            <v>115.53446243399981</v>
          </cell>
          <cell r="AU11">
            <v>39.343052794999949</v>
          </cell>
          <cell r="AV11">
            <v>151.5207602559999</v>
          </cell>
          <cell r="AW11">
            <v>81.743456551000008</v>
          </cell>
          <cell r="AX11">
            <v>142.47956725600005</v>
          </cell>
          <cell r="AY11">
            <v>611.93854244269994</v>
          </cell>
          <cell r="AZ11">
            <v>1159.1894356437001</v>
          </cell>
          <cell r="BA11">
            <v>1432.7243232847002</v>
          </cell>
          <cell r="BB11">
            <v>2065.9869857187</v>
          </cell>
          <cell r="BC11">
            <v>2473.0509385136997</v>
          </cell>
          <cell r="BD11">
            <v>3189.4282987696997</v>
          </cell>
          <cell r="BE11">
            <v>3646.8053553206996</v>
          </cell>
          <cell r="BF11">
            <v>4234.1153225766993</v>
          </cell>
          <cell r="BG11">
            <v>4570.8842189346997</v>
          </cell>
          <cell r="BH11">
            <v>712.9976999999999</v>
          </cell>
          <cell r="BI11">
            <v>1124.4768999999999</v>
          </cell>
          <cell r="BJ11">
            <v>1381.4449</v>
          </cell>
          <cell r="BK11">
            <v>1899.1731</v>
          </cell>
          <cell r="BL11">
            <v>2266.8939999999998</v>
          </cell>
          <cell r="BM11">
            <v>2831.7505999999998</v>
          </cell>
          <cell r="BN11">
            <v>3207.3842</v>
          </cell>
          <cell r="BO11">
            <v>3652.2145999999998</v>
          </cell>
          <cell r="BP11">
            <v>3935.8370999999997</v>
          </cell>
          <cell r="BQ11">
            <v>-101.05915755729995</v>
          </cell>
          <cell r="BR11">
            <v>34.712535643700221</v>
          </cell>
          <cell r="BS11">
            <v>51.279423284700215</v>
          </cell>
          <cell r="BT11">
            <v>166.81388571870002</v>
          </cell>
          <cell r="BU11">
            <v>206.15693851369997</v>
          </cell>
          <cell r="BV11">
            <v>357.67769876969987</v>
          </cell>
          <cell r="BW11">
            <v>439.42115532069965</v>
          </cell>
          <cell r="BX11">
            <v>581.90072257669954</v>
          </cell>
          <cell r="BY11">
            <v>635.04711893469994</v>
          </cell>
          <cell r="BZ11">
            <v>234.09999999999997</v>
          </cell>
          <cell r="CA11">
            <v>321.39999999999998</v>
          </cell>
          <cell r="CB11">
            <v>335.89999999999992</v>
          </cell>
          <cell r="CC11">
            <v>1159.1894356437001</v>
          </cell>
          <cell r="CD11">
            <v>891.39999999999986</v>
          </cell>
          <cell r="CE11">
            <v>267.78943564370024</v>
          </cell>
          <cell r="CF11">
            <v>30.041444429403221</v>
          </cell>
        </row>
        <row r="12">
          <cell r="F12" t="str">
            <v xml:space="preserve">  Ventas Internas</v>
          </cell>
          <cell r="L12">
            <v>3955.4621999999999</v>
          </cell>
          <cell r="N12">
            <v>3955.4621999999999</v>
          </cell>
          <cell r="O12">
            <v>100.41030000000001</v>
          </cell>
          <cell r="P12">
            <v>591.70046690499998</v>
          </cell>
          <cell r="Q12">
            <v>64.935241859999991</v>
          </cell>
          <cell r="R12">
            <v>479.36666754800001</v>
          </cell>
          <cell r="S12">
            <v>76.234614944000015</v>
          </cell>
          <cell r="T12">
            <v>444.214751492</v>
          </cell>
          <cell r="U12">
            <v>86.797068725000017</v>
          </cell>
          <cell r="V12">
            <v>515.3300743289999</v>
          </cell>
          <cell r="W12">
            <v>103.08100097199998</v>
          </cell>
          <cell r="X12">
            <v>582.79805763500019</v>
          </cell>
          <cell r="Y12">
            <v>188.79344609618767</v>
          </cell>
          <cell r="Z12">
            <v>854.24072642036651</v>
          </cell>
          <cell r="AA12">
            <v>4087.902416926554</v>
          </cell>
          <cell r="AB12">
            <v>3.6755378330566932</v>
          </cell>
          <cell r="AC12" t="str">
            <v xml:space="preserve"> </v>
          </cell>
          <cell r="AD12">
            <v>3.6755378330566932</v>
          </cell>
          <cell r="AE12">
            <v>72.3048</v>
          </cell>
          <cell r="AF12">
            <v>659.58270000000005</v>
          </cell>
          <cell r="AG12">
            <v>82.931100000000001</v>
          </cell>
          <cell r="AH12">
            <v>541.2278</v>
          </cell>
          <cell r="AI12">
            <v>82.533199999999994</v>
          </cell>
          <cell r="AJ12">
            <v>489.40099999999995</v>
          </cell>
          <cell r="AK12">
            <v>103.3377</v>
          </cell>
          <cell r="AL12">
            <v>521.60550000000001</v>
          </cell>
          <cell r="AM12">
            <v>93.421800000000005</v>
          </cell>
          <cell r="AN12">
            <v>590.05449999999996</v>
          </cell>
          <cell r="AO12">
            <v>98.865300000000005</v>
          </cell>
          <cell r="AP12">
            <v>28.105500000000006</v>
          </cell>
          <cell r="AQ12">
            <v>-67.882233095000061</v>
          </cell>
          <cell r="AR12">
            <v>-17.99585814000001</v>
          </cell>
          <cell r="AS12">
            <v>-61.861132451999993</v>
          </cell>
          <cell r="AT12">
            <v>-6.298585055999979</v>
          </cell>
          <cell r="AU12">
            <v>-45.186248507999949</v>
          </cell>
          <cell r="AV12">
            <v>-16.540631274999981</v>
          </cell>
          <cell r="AW12">
            <v>-6.2754256710001073</v>
          </cell>
          <cell r="AX12">
            <v>9.6592009719999794</v>
          </cell>
          <cell r="AY12">
            <v>692.11076690499999</v>
          </cell>
          <cell r="AZ12">
            <v>757.04600876500001</v>
          </cell>
          <cell r="BA12">
            <v>1236.412676313</v>
          </cell>
          <cell r="BB12">
            <v>1312.647291257</v>
          </cell>
          <cell r="BC12">
            <v>1756.862042749</v>
          </cell>
          <cell r="BD12">
            <v>1843.6591114739999</v>
          </cell>
          <cell r="BE12">
            <v>2358.9891858029996</v>
          </cell>
          <cell r="BF12">
            <v>2462.0701867749995</v>
          </cell>
          <cell r="BG12">
            <v>3044.8682444099995</v>
          </cell>
          <cell r="BH12">
            <v>731.88750000000005</v>
          </cell>
          <cell r="BI12">
            <v>814.81860000000006</v>
          </cell>
          <cell r="BJ12">
            <v>1356.0464000000002</v>
          </cell>
          <cell r="BK12">
            <v>1438.5796000000003</v>
          </cell>
          <cell r="BL12">
            <v>1927.9806000000003</v>
          </cell>
          <cell r="BM12">
            <v>2031.3183000000004</v>
          </cell>
          <cell r="BN12">
            <v>2552.9238000000005</v>
          </cell>
          <cell r="BO12">
            <v>2646.3456000000006</v>
          </cell>
          <cell r="BP12">
            <v>3236.4001000000007</v>
          </cell>
          <cell r="BQ12">
            <v>-39.776733095000054</v>
          </cell>
          <cell r="BR12">
            <v>-57.77259123500005</v>
          </cell>
          <cell r="BS12">
            <v>-119.63372368700016</v>
          </cell>
          <cell r="BT12">
            <v>-125.93230874300025</v>
          </cell>
          <cell r="BU12">
            <v>-171.11855725100031</v>
          </cell>
          <cell r="BV12">
            <v>-187.65918852600043</v>
          </cell>
          <cell r="BW12">
            <v>-193.93461419700088</v>
          </cell>
          <cell r="BX12">
            <v>-184.2754132250011</v>
          </cell>
          <cell r="BY12">
            <v>-191.53185559000121</v>
          </cell>
          <cell r="BZ12">
            <v>18.399999999999999</v>
          </cell>
          <cell r="CA12">
            <v>475.8</v>
          </cell>
          <cell r="CB12">
            <v>68.699999999999989</v>
          </cell>
          <cell r="CC12">
            <v>757.04600876500001</v>
          </cell>
          <cell r="CD12">
            <v>562.9</v>
          </cell>
          <cell r="CE12">
            <v>194.14600876500003</v>
          </cell>
          <cell r="CF12">
            <v>34.490319553206604</v>
          </cell>
        </row>
        <row r="13">
          <cell r="L13">
            <v>1083.5878093612414</v>
          </cell>
          <cell r="N13">
            <v>1083.5878093612414</v>
          </cell>
          <cell r="Q13">
            <v>87.581100000000021</v>
          </cell>
          <cell r="R13">
            <v>75.481886342485012</v>
          </cell>
          <cell r="S13">
            <v>100.79985627792065</v>
          </cell>
          <cell r="T13">
            <v>96.822372804126232</v>
          </cell>
          <cell r="U13">
            <v>119.95336933611877</v>
          </cell>
          <cell r="V13">
            <v>106.80132008960814</v>
          </cell>
          <cell r="W13">
            <v>121.30396975051718</v>
          </cell>
          <cell r="X13">
            <v>123.15117546677656</v>
          </cell>
          <cell r="Y13">
            <v>120.73640728030996</v>
          </cell>
          <cell r="Z13">
            <v>131.96731670782302</v>
          </cell>
          <cell r="AA13">
            <v>1221.3033438096857</v>
          </cell>
          <cell r="AB13">
            <v>1.0069033117662627</v>
          </cell>
          <cell r="AC13" t="str">
            <v xml:space="preserve"> </v>
          </cell>
          <cell r="AD13">
            <v>1.0069033117662627</v>
          </cell>
          <cell r="AE13">
            <v>79.530992176990523</v>
          </cell>
          <cell r="AF13">
            <v>79.5</v>
          </cell>
          <cell r="AG13">
            <v>79.5</v>
          </cell>
          <cell r="AH13">
            <v>86.8</v>
          </cell>
          <cell r="AI13">
            <v>90.4</v>
          </cell>
          <cell r="AJ13">
            <v>90.4</v>
          </cell>
          <cell r="AK13">
            <v>96.6</v>
          </cell>
          <cell r="AL13">
            <v>96.7</v>
          </cell>
          <cell r="AM13">
            <v>96.7</v>
          </cell>
          <cell r="AN13">
            <v>96.7</v>
          </cell>
          <cell r="AO13">
            <v>96.7</v>
          </cell>
          <cell r="AP13">
            <v>-17.211794713990507</v>
          </cell>
          <cell r="AQ13">
            <v>-5.1146277089999614</v>
          </cell>
          <cell r="AR13">
            <v>8.0811000000000206</v>
          </cell>
          <cell r="AS13">
            <v>-11.318113657514985</v>
          </cell>
          <cell r="AT13">
            <v>10.399856277920648</v>
          </cell>
          <cell r="AU13">
            <v>6.4223728041262262</v>
          </cell>
          <cell r="AV13">
            <v>23.353369336118774</v>
          </cell>
          <cell r="AW13">
            <v>10.101320089608137</v>
          </cell>
          <cell r="AX13">
            <v>24.60396975051718</v>
          </cell>
          <cell r="AY13">
            <v>136.70456975400006</v>
          </cell>
          <cell r="AZ13">
            <v>224.28566975400008</v>
          </cell>
          <cell r="BA13">
            <v>299.76755609648512</v>
          </cell>
          <cell r="BB13">
            <v>400.56741237440576</v>
          </cell>
          <cell r="BC13">
            <v>497.38978517853201</v>
          </cell>
          <cell r="BD13">
            <v>617.34315451465079</v>
          </cell>
          <cell r="BE13">
            <v>724.1444746042589</v>
          </cell>
          <cell r="BF13">
            <v>845.44844435477603</v>
          </cell>
          <cell r="BG13">
            <v>968.59961982155255</v>
          </cell>
          <cell r="BH13">
            <v>159.03099217699054</v>
          </cell>
          <cell r="BI13">
            <v>238.53099217699054</v>
          </cell>
          <cell r="BJ13">
            <v>325.33099217699055</v>
          </cell>
          <cell r="BK13">
            <v>415.73099217699053</v>
          </cell>
          <cell r="BL13">
            <v>506.1309921769905</v>
          </cell>
          <cell r="BM13">
            <v>602.73099217699053</v>
          </cell>
          <cell r="BN13">
            <v>699.43099217699057</v>
          </cell>
          <cell r="BO13">
            <v>796.13099217699062</v>
          </cell>
          <cell r="BP13">
            <v>892.83099217699066</v>
          </cell>
          <cell r="BQ13">
            <v>-22.326422422990476</v>
          </cell>
          <cell r="BR13">
            <v>-14.245322422990455</v>
          </cell>
          <cell r="BS13">
            <v>-25.563436080505426</v>
          </cell>
          <cell r="BT13">
            <v>-15.163579802584763</v>
          </cell>
          <cell r="BU13">
            <v>-8.7412069984584946</v>
          </cell>
          <cell r="BV13">
            <v>14.612162337660266</v>
          </cell>
          <cell r="BW13">
            <v>24.713482427268332</v>
          </cell>
          <cell r="BX13">
            <v>49.317452177785412</v>
          </cell>
          <cell r="BY13">
            <v>75.768627644561889</v>
          </cell>
          <cell r="BZ13">
            <v>80.599999999999994</v>
          </cell>
          <cell r="CA13">
            <v>71.549000000000007</v>
          </cell>
          <cell r="CB13">
            <v>69.2</v>
          </cell>
          <cell r="CC13">
            <v>224.28566975400008</v>
          </cell>
          <cell r="CD13">
            <v>221.34899999999999</v>
          </cell>
          <cell r="CE13">
            <v>2.9366697540000928</v>
          </cell>
          <cell r="CF13">
            <v>1.3267147147717484</v>
          </cell>
        </row>
        <row r="14">
          <cell r="L14">
            <v>1889.9795039928199</v>
          </cell>
          <cell r="N14">
            <v>1889.9795039928199</v>
          </cell>
          <cell r="Q14">
            <v>142.834725642</v>
          </cell>
          <cell r="R14">
            <v>133.22379018051501</v>
          </cell>
          <cell r="S14">
            <v>177.96080820747937</v>
          </cell>
          <cell r="T14">
            <v>166.10573600583371</v>
          </cell>
          <cell r="U14">
            <v>189.71520713288123</v>
          </cell>
          <cell r="V14">
            <v>168.94491869539186</v>
          </cell>
          <cell r="W14">
            <v>177.70895279163273</v>
          </cell>
          <cell r="X14">
            <v>194.80812886039345</v>
          </cell>
          <cell r="Y14">
            <v>187.32168090269005</v>
          </cell>
          <cell r="Z14">
            <v>208.75756498844049</v>
          </cell>
          <cell r="AA14">
            <v>1975.8815134072579</v>
          </cell>
          <cell r="AB14">
            <v>1.7562274190427944</v>
          </cell>
          <cell r="AC14" t="str">
            <v xml:space="preserve"> </v>
          </cell>
          <cell r="AD14">
            <v>1.7562274190427944</v>
          </cell>
          <cell r="AE14">
            <v>140.46900782300949</v>
          </cell>
          <cell r="AF14">
            <v>140.5</v>
          </cell>
          <cell r="AG14">
            <v>140.5</v>
          </cell>
          <cell r="AH14">
            <v>153.19999999999999</v>
          </cell>
          <cell r="AI14">
            <v>159.6</v>
          </cell>
          <cell r="AJ14">
            <v>159.6</v>
          </cell>
          <cell r="AK14">
            <v>170.6</v>
          </cell>
          <cell r="AL14">
            <v>170.8</v>
          </cell>
          <cell r="AM14">
            <v>170.8</v>
          </cell>
          <cell r="AN14">
            <v>170.8</v>
          </cell>
          <cell r="AO14">
            <v>170.8</v>
          </cell>
          <cell r="AP14">
            <v>-27.369007823009511</v>
          </cell>
          <cell r="AQ14">
            <v>-25.100000000000065</v>
          </cell>
          <cell r="AR14">
            <v>2.3347256419999951</v>
          </cell>
          <cell r="AS14">
            <v>-19.976209819484978</v>
          </cell>
          <cell r="AT14">
            <v>18.36080820747938</v>
          </cell>
          <cell r="AU14">
            <v>6.505736005833711</v>
          </cell>
          <cell r="AV14">
            <v>19.115207132881238</v>
          </cell>
          <cell r="AW14">
            <v>-1.8550813046081487</v>
          </cell>
          <cell r="AX14">
            <v>6.9089527916327143</v>
          </cell>
          <cell r="AY14">
            <v>228.49999999999991</v>
          </cell>
          <cell r="AZ14">
            <v>371.33472564199991</v>
          </cell>
          <cell r="BA14">
            <v>504.55851582251489</v>
          </cell>
          <cell r="BB14">
            <v>682.51932402999432</v>
          </cell>
          <cell r="BC14">
            <v>848.62506003582803</v>
          </cell>
          <cell r="BD14">
            <v>1038.3402671687093</v>
          </cell>
          <cell r="BE14">
            <v>1207.2851858641011</v>
          </cell>
          <cell r="BF14">
            <v>1384.9941386557339</v>
          </cell>
          <cell r="BG14">
            <v>1579.8022675161274</v>
          </cell>
          <cell r="BH14">
            <v>280.96900782300952</v>
          </cell>
          <cell r="BI14">
            <v>421.46900782300952</v>
          </cell>
          <cell r="BJ14">
            <v>574.66900782300945</v>
          </cell>
          <cell r="BK14">
            <v>734.26900782300947</v>
          </cell>
          <cell r="BL14">
            <v>893.8690078230095</v>
          </cell>
          <cell r="BM14">
            <v>1064.4690078230094</v>
          </cell>
          <cell r="BN14">
            <v>1235.2690078230094</v>
          </cell>
          <cell r="BO14">
            <v>1406.0690078230093</v>
          </cell>
          <cell r="BP14">
            <v>1576.8690078230093</v>
          </cell>
          <cell r="BQ14">
            <v>-52.469007823009605</v>
          </cell>
          <cell r="BR14">
            <v>-50.13428218100961</v>
          </cell>
          <cell r="BS14">
            <v>-70.11049200049456</v>
          </cell>
          <cell r="BT14">
            <v>-51.749683793015151</v>
          </cell>
          <cell r="BU14">
            <v>-45.243947787181469</v>
          </cell>
          <cell r="BV14">
            <v>-26.128740654300145</v>
          </cell>
          <cell r="BW14">
            <v>-27.983821958908266</v>
          </cell>
          <cell r="BX14">
            <v>-21.074869167275438</v>
          </cell>
          <cell r="BY14">
            <v>2.9332596931180888</v>
          </cell>
          <cell r="BZ14">
            <v>124.9</v>
          </cell>
          <cell r="CA14">
            <v>127.649</v>
          </cell>
          <cell r="CB14">
            <v>125.8</v>
          </cell>
          <cell r="CC14">
            <v>371.33472564199991</v>
          </cell>
          <cell r="CD14">
            <v>378.34899999999999</v>
          </cell>
          <cell r="CE14">
            <v>-7.0142743580000797</v>
          </cell>
          <cell r="CF14">
            <v>-1.8539164522702767</v>
          </cell>
        </row>
        <row r="15">
          <cell r="L15">
            <v>790.43349999999998</v>
          </cell>
          <cell r="N15">
            <v>790.43349999999998</v>
          </cell>
          <cell r="Q15">
            <v>48.755678719580004</v>
          </cell>
          <cell r="R15">
            <v>61.927547688800004</v>
          </cell>
          <cell r="S15">
            <v>56.177978153059996</v>
          </cell>
          <cell r="T15">
            <v>65.378911245259999</v>
          </cell>
          <cell r="U15">
            <v>60.214436816019997</v>
          </cell>
          <cell r="V15">
            <v>49.163226856559994</v>
          </cell>
          <cell r="W15">
            <v>38.87063087264</v>
          </cell>
          <cell r="X15">
            <v>45.708496023000002</v>
          </cell>
          <cell r="Y15">
            <v>45.870645472</v>
          </cell>
          <cell r="Z15">
            <v>50.682198984188432</v>
          </cell>
          <cell r="AA15">
            <v>634.42619069857847</v>
          </cell>
          <cell r="AB15">
            <v>0.73449525917993053</v>
          </cell>
          <cell r="AC15" t="str">
            <v xml:space="preserve"> </v>
          </cell>
          <cell r="AD15">
            <v>0.73449525917993053</v>
          </cell>
          <cell r="AE15">
            <v>60.442500000000003</v>
          </cell>
          <cell r="AF15">
            <v>60.4</v>
          </cell>
          <cell r="AG15">
            <v>60.4</v>
          </cell>
          <cell r="AH15">
            <v>67.674722222222201</v>
          </cell>
          <cell r="AI15">
            <v>68.014937910197958</v>
          </cell>
          <cell r="AJ15">
            <v>68.014937910197958</v>
          </cell>
          <cell r="AK15">
            <v>67.71493791019796</v>
          </cell>
          <cell r="AL15">
            <v>67.989937910197952</v>
          </cell>
          <cell r="AM15">
            <v>67.989937910197952</v>
          </cell>
          <cell r="AN15">
            <v>67.989937910197952</v>
          </cell>
          <cell r="AO15">
            <v>67.989937910197952</v>
          </cell>
          <cell r="AP15">
            <v>-4.2526461975098897</v>
          </cell>
          <cell r="AQ15">
            <v>-4.913413935020003</v>
          </cell>
          <cell r="AR15">
            <v>-11.644321280419994</v>
          </cell>
          <cell r="AS15">
            <v>-5.7471745334221964</v>
          </cell>
          <cell r="AT15">
            <v>-11.836959757137961</v>
          </cell>
          <cell r="AU15">
            <v>-2.6360266649379582</v>
          </cell>
          <cell r="AV15">
            <v>-7.5005010941779631</v>
          </cell>
          <cell r="AW15">
            <v>-18.826711053637958</v>
          </cell>
          <cell r="AX15">
            <v>-29.119307037557952</v>
          </cell>
          <cell r="AY15">
            <v>111.67643986747011</v>
          </cell>
          <cell r="AZ15">
            <v>160.43211858705013</v>
          </cell>
          <cell r="BA15">
            <v>222.35966627585015</v>
          </cell>
          <cell r="BB15">
            <v>278.53764442891014</v>
          </cell>
          <cell r="BC15">
            <v>343.91655567417013</v>
          </cell>
          <cell r="BD15">
            <v>404.13099249019012</v>
          </cell>
          <cell r="BE15">
            <v>453.29421934675014</v>
          </cell>
          <cell r="BF15">
            <v>492.16485021939013</v>
          </cell>
          <cell r="BG15">
            <v>537.87334624239008</v>
          </cell>
          <cell r="BH15">
            <v>120.8425</v>
          </cell>
          <cell r="BI15">
            <v>181.24250000000001</v>
          </cell>
          <cell r="BJ15">
            <v>248.91722222222222</v>
          </cell>
          <cell r="BK15">
            <v>316.93216013242017</v>
          </cell>
          <cell r="BL15">
            <v>384.94709804261811</v>
          </cell>
          <cell r="BM15">
            <v>452.66203595281604</v>
          </cell>
          <cell r="BN15">
            <v>520.65197386301395</v>
          </cell>
          <cell r="BO15">
            <v>588.64191177321186</v>
          </cell>
          <cell r="BP15">
            <v>656.63184968340977</v>
          </cell>
          <cell r="BQ15">
            <v>-9.1660601325298927</v>
          </cell>
          <cell r="BR15">
            <v>-20.81038141294988</v>
          </cell>
          <cell r="BS15">
            <v>-26.557555946372077</v>
          </cell>
          <cell r="BT15">
            <v>-38.394515703510024</v>
          </cell>
          <cell r="BU15">
            <v>-41.030542368447982</v>
          </cell>
          <cell r="BV15">
            <v>-48.531043462625917</v>
          </cell>
          <cell r="BW15">
            <v>-67.35775451626381</v>
          </cell>
          <cell r="BX15">
            <v>-96.477061553821727</v>
          </cell>
          <cell r="BY15">
            <v>-118.75850344101968</v>
          </cell>
          <cell r="BZ15">
            <v>47.09</v>
          </cell>
          <cell r="CA15">
            <v>49.25</v>
          </cell>
          <cell r="CB15">
            <v>42.348999999999997</v>
          </cell>
          <cell r="CC15">
            <v>160.43211858705013</v>
          </cell>
          <cell r="CD15">
            <v>138.68899999999999</v>
          </cell>
          <cell r="CE15">
            <v>21.743118587050134</v>
          </cell>
          <cell r="CF15">
            <v>15.677608596968851</v>
          </cell>
        </row>
        <row r="16">
          <cell r="L16">
            <v>17.53</v>
          </cell>
          <cell r="N16">
            <v>17.53</v>
          </cell>
          <cell r="Q16">
            <v>1.0177726054700003</v>
          </cell>
          <cell r="R16">
            <v>1.2982629337499993</v>
          </cell>
          <cell r="S16">
            <v>1.6454882013199992</v>
          </cell>
          <cell r="T16">
            <v>1.2337663840899999</v>
          </cell>
          <cell r="U16">
            <v>1.6918586908800002</v>
          </cell>
          <cell r="V16">
            <v>2.1747027288200016</v>
          </cell>
          <cell r="W16">
            <v>1.6216783936999981</v>
          </cell>
          <cell r="X16">
            <v>1.5270022994900003</v>
          </cell>
          <cell r="Y16">
            <v>1.519413526719994</v>
          </cell>
          <cell r="Z16">
            <v>-3.3399999999872421E-4</v>
          </cell>
          <cell r="AA16">
            <v>17.118780173479994</v>
          </cell>
          <cell r="AB16">
            <v>1.6289418266589386E-2</v>
          </cell>
          <cell r="AC16" t="str">
            <v xml:space="preserve"> </v>
          </cell>
          <cell r="AD16">
            <v>1.6289418266589386E-2</v>
          </cell>
          <cell r="AE16">
            <v>1</v>
          </cell>
          <cell r="AF16">
            <v>1.67</v>
          </cell>
          <cell r="AG16">
            <v>12.07</v>
          </cell>
          <cell r="AH16">
            <v>15.57</v>
          </cell>
          <cell r="AI16">
            <v>16.960999999999999</v>
          </cell>
          <cell r="AJ16">
            <v>18.37</v>
          </cell>
          <cell r="AK16">
            <v>16.878357587308294</v>
          </cell>
          <cell r="AL16">
            <v>14.648044942680542</v>
          </cell>
          <cell r="AM16">
            <v>17.761343497732124</v>
          </cell>
          <cell r="AN16">
            <v>18.415095593173149</v>
          </cell>
          <cell r="AO16">
            <v>15.432507826418014</v>
          </cell>
          <cell r="AP16">
            <v>0.43595249885999721</v>
          </cell>
          <cell r="AQ16">
            <v>0.28321591038000271</v>
          </cell>
          <cell r="AR16">
            <v>-11.05222739453</v>
          </cell>
          <cell r="AS16">
            <v>-14.271737066250001</v>
          </cell>
          <cell r="AT16">
            <v>-15.315511798679999</v>
          </cell>
          <cell r="AU16">
            <v>-17.136233615910001</v>
          </cell>
          <cell r="AV16">
            <v>-15.186498896428294</v>
          </cell>
          <cell r="AW16">
            <v>-12.473342213860541</v>
          </cell>
          <cell r="AX16">
            <v>-16.139665104032126</v>
          </cell>
          <cell r="AY16">
            <v>3.3891684092399998</v>
          </cell>
          <cell r="AZ16">
            <v>4.4069410147100001</v>
          </cell>
          <cell r="BA16">
            <v>5.7052039484599995</v>
          </cell>
          <cell r="BB16">
            <v>7.3506921497799986</v>
          </cell>
          <cell r="BC16">
            <v>8.5844585338699986</v>
          </cell>
          <cell r="BD16">
            <v>10.276317224749999</v>
          </cell>
          <cell r="BE16">
            <v>12.45101995357</v>
          </cell>
          <cell r="BF16">
            <v>14.072698347269998</v>
          </cell>
          <cell r="BG16">
            <v>15.599700646759999</v>
          </cell>
          <cell r="BH16">
            <v>2.67</v>
          </cell>
          <cell r="BI16">
            <v>14.74</v>
          </cell>
          <cell r="BJ16">
            <v>30.310000000000002</v>
          </cell>
          <cell r="BK16">
            <v>47.271000000000001</v>
          </cell>
          <cell r="BL16">
            <v>65.641000000000005</v>
          </cell>
          <cell r="BM16">
            <v>82.519357587308292</v>
          </cell>
          <cell r="BN16">
            <v>97.167402529988834</v>
          </cell>
          <cell r="BO16">
            <v>114.92874602772096</v>
          </cell>
          <cell r="BP16">
            <v>133.34384162089412</v>
          </cell>
          <cell r="BQ16">
            <v>0.71916840923999992</v>
          </cell>
          <cell r="BR16">
            <v>-10.33305898529</v>
          </cell>
          <cell r="BS16">
            <v>-24.604796051540003</v>
          </cell>
          <cell r="BT16">
            <v>-39.920307850219999</v>
          </cell>
          <cell r="BU16">
            <v>-57.056541466130007</v>
          </cell>
          <cell r="BV16">
            <v>-72.24304036255829</v>
          </cell>
          <cell r="BW16">
            <v>-84.716382576418837</v>
          </cell>
          <cell r="BX16">
            <v>-100.85604768045096</v>
          </cell>
          <cell r="BY16">
            <v>-117.74414097413413</v>
          </cell>
          <cell r="BZ16">
            <v>1.7</v>
          </cell>
          <cell r="CA16">
            <v>2.1638999999999999</v>
          </cell>
          <cell r="CB16">
            <v>1.3045</v>
          </cell>
          <cell r="CC16">
            <v>4.4069410147100001</v>
          </cell>
          <cell r="CD16">
            <v>5.1684000000000001</v>
          </cell>
          <cell r="CE16">
            <v>-0.76145898529</v>
          </cell>
          <cell r="CF16">
            <v>-14.732973169452823</v>
          </cell>
        </row>
        <row r="17">
          <cell r="L17">
            <v>36</v>
          </cell>
          <cell r="M17">
            <v>0</v>
          </cell>
          <cell r="N17">
            <v>36</v>
          </cell>
          <cell r="Q17">
            <v>26.3</v>
          </cell>
          <cell r="R17">
            <v>16.488442864</v>
          </cell>
          <cell r="S17">
            <v>14.380580665999998</v>
          </cell>
          <cell r="T17">
            <v>2.6394211340000004</v>
          </cell>
          <cell r="U17">
            <v>0.60057041300000003</v>
          </cell>
          <cell r="V17">
            <v>1.036056863</v>
          </cell>
          <cell r="W17">
            <v>0.37276778499999996</v>
          </cell>
          <cell r="X17">
            <v>0.41796588399999995</v>
          </cell>
          <cell r="Y17">
            <v>0.37255316999999993</v>
          </cell>
          <cell r="Z17">
            <v>0</v>
          </cell>
          <cell r="AA17">
            <v>74.364814778999985</v>
          </cell>
          <cell r="AB17">
            <v>3.3452313610793948E-2</v>
          </cell>
          <cell r="AC17">
            <v>0</v>
          </cell>
          <cell r="AD17">
            <v>3.3452313610793948E-2</v>
          </cell>
          <cell r="AE17">
            <v>0</v>
          </cell>
          <cell r="AF17">
            <v>0</v>
          </cell>
          <cell r="AG17">
            <v>0</v>
          </cell>
          <cell r="AH17">
            <v>0</v>
          </cell>
          <cell r="AI17">
            <v>0</v>
          </cell>
          <cell r="AJ17">
            <v>0</v>
          </cell>
          <cell r="AK17">
            <v>0</v>
          </cell>
          <cell r="AL17">
            <v>0</v>
          </cell>
          <cell r="AM17">
            <v>0</v>
          </cell>
          <cell r="AN17">
            <v>0</v>
          </cell>
          <cell r="AO17">
            <v>0</v>
          </cell>
          <cell r="AP17">
            <v>0</v>
          </cell>
          <cell r="AQ17">
            <v>11.756456</v>
          </cell>
          <cell r="AR17">
            <v>26.3</v>
          </cell>
          <cell r="AS17">
            <v>16.488442864</v>
          </cell>
          <cell r="AT17">
            <v>14.380580665999998</v>
          </cell>
          <cell r="AU17">
            <v>2.6394211340000004</v>
          </cell>
          <cell r="AV17">
            <v>0.60057041300000003</v>
          </cell>
          <cell r="AW17">
            <v>1.036056863</v>
          </cell>
          <cell r="AX17">
            <v>0.37276778499999996</v>
          </cell>
          <cell r="AY17">
            <v>11.756456</v>
          </cell>
          <cell r="AZ17">
            <v>38.056455999999997</v>
          </cell>
          <cell r="BA17">
            <v>54.544898863999997</v>
          </cell>
          <cell r="BB17">
            <v>68.92547952999999</v>
          </cell>
          <cell r="BC17">
            <v>71.564900663999993</v>
          </cell>
          <cell r="BD17">
            <v>72.165471076999992</v>
          </cell>
          <cell r="BE17">
            <v>73.201527939999991</v>
          </cell>
          <cell r="BF17">
            <v>73.574295724999985</v>
          </cell>
          <cell r="BG17">
            <v>73.992261608999982</v>
          </cell>
          <cell r="BH17">
            <v>0</v>
          </cell>
          <cell r="BI17">
            <v>0</v>
          </cell>
          <cell r="BJ17">
            <v>0</v>
          </cell>
          <cell r="BK17">
            <v>0</v>
          </cell>
          <cell r="BL17">
            <v>0</v>
          </cell>
          <cell r="BM17">
            <v>0</v>
          </cell>
          <cell r="BN17">
            <v>0</v>
          </cell>
          <cell r="BO17">
            <v>0</v>
          </cell>
          <cell r="BP17">
            <v>0</v>
          </cell>
          <cell r="BQ17">
            <v>11.756456</v>
          </cell>
          <cell r="BR17">
            <v>38.056455999999997</v>
          </cell>
          <cell r="BS17">
            <v>54.544898863999997</v>
          </cell>
          <cell r="BT17">
            <v>68.92547952999999</v>
          </cell>
          <cell r="BU17">
            <v>71.564900663999993</v>
          </cell>
          <cell r="BV17">
            <v>72.165471076999992</v>
          </cell>
          <cell r="BW17">
            <v>73.201527939999991</v>
          </cell>
          <cell r="BX17">
            <v>73.574295724999985</v>
          </cell>
          <cell r="BY17">
            <v>73.992261608999982</v>
          </cell>
          <cell r="BZ17">
            <v>0</v>
          </cell>
          <cell r="CA17">
            <v>0</v>
          </cell>
          <cell r="CB17">
            <v>0</v>
          </cell>
          <cell r="CC17">
            <v>38.056455999999997</v>
          </cell>
          <cell r="CD17">
            <v>0</v>
          </cell>
          <cell r="CE17">
            <v>38.056455999999997</v>
          </cell>
          <cell r="CF17" t="str">
            <v xml:space="preserve">n.a. </v>
          </cell>
        </row>
        <row r="18">
          <cell r="L18">
            <v>36</v>
          </cell>
          <cell r="M18">
            <v>0</v>
          </cell>
          <cell r="N18">
            <v>36</v>
          </cell>
          <cell r="Q18">
            <v>26.3</v>
          </cell>
          <cell r="R18">
            <v>16.488442864</v>
          </cell>
          <cell r="S18">
            <v>14.380580665999998</v>
          </cell>
          <cell r="T18">
            <v>2.6394211340000004</v>
          </cell>
          <cell r="U18">
            <v>0.60057041300000003</v>
          </cell>
          <cell r="V18">
            <v>1.036056863</v>
          </cell>
          <cell r="W18">
            <v>0.37276778499999996</v>
          </cell>
          <cell r="X18">
            <v>0.41796588399999995</v>
          </cell>
          <cell r="Y18">
            <v>0.37255316999999993</v>
          </cell>
          <cell r="Z18">
            <v>0</v>
          </cell>
          <cell r="AA18">
            <v>74.364814778999985</v>
          </cell>
          <cell r="AB18">
            <v>3.3452313610793948E-2</v>
          </cell>
          <cell r="AC18" t="str">
            <v xml:space="preserve"> </v>
          </cell>
          <cell r="AD18">
            <v>3.3452313610793948E-2</v>
          </cell>
          <cell r="AE18">
            <v>0</v>
          </cell>
          <cell r="AF18">
            <v>0</v>
          </cell>
          <cell r="AG18">
            <v>0</v>
          </cell>
          <cell r="AH18">
            <v>0</v>
          </cell>
          <cell r="AI18">
            <v>0</v>
          </cell>
          <cell r="AJ18">
            <v>0</v>
          </cell>
          <cell r="AK18">
            <v>0</v>
          </cell>
          <cell r="AL18">
            <v>0</v>
          </cell>
          <cell r="AM18">
            <v>0</v>
          </cell>
          <cell r="AN18">
            <v>0</v>
          </cell>
          <cell r="AO18">
            <v>0</v>
          </cell>
          <cell r="AP18">
            <v>0</v>
          </cell>
          <cell r="AQ18">
            <v>11.756456</v>
          </cell>
          <cell r="AR18">
            <v>26.3</v>
          </cell>
          <cell r="AS18">
            <v>16.488442864</v>
          </cell>
          <cell r="AT18">
            <v>14.380580665999998</v>
          </cell>
          <cell r="AU18">
            <v>2.6394211340000004</v>
          </cell>
          <cell r="AV18">
            <v>0.60057041300000003</v>
          </cell>
          <cell r="AW18">
            <v>1.036056863</v>
          </cell>
          <cell r="AX18">
            <v>0.37276778499999996</v>
          </cell>
          <cell r="AY18">
            <v>11.756456</v>
          </cell>
          <cell r="AZ18">
            <v>38.056455999999997</v>
          </cell>
          <cell r="BA18">
            <v>54.544898863999997</v>
          </cell>
          <cell r="BB18">
            <v>68.92547952999999</v>
          </cell>
          <cell r="BC18">
            <v>71.564900663999993</v>
          </cell>
          <cell r="BD18">
            <v>72.165471076999992</v>
          </cell>
          <cell r="BE18">
            <v>73.201527939999991</v>
          </cell>
          <cell r="BF18">
            <v>73.574295724999985</v>
          </cell>
          <cell r="BG18">
            <v>73.992261608999982</v>
          </cell>
          <cell r="BI18">
            <v>0</v>
          </cell>
          <cell r="BJ18">
            <v>0</v>
          </cell>
          <cell r="BK18">
            <v>0</v>
          </cell>
          <cell r="BL18">
            <v>0</v>
          </cell>
          <cell r="BM18">
            <v>0</v>
          </cell>
          <cell r="BN18">
            <v>0</v>
          </cell>
          <cell r="BO18">
            <v>0</v>
          </cell>
          <cell r="BP18">
            <v>0</v>
          </cell>
          <cell r="BQ18">
            <v>11.756456</v>
          </cell>
          <cell r="BR18">
            <v>38.056455999999997</v>
          </cell>
          <cell r="BS18">
            <v>54.544898863999997</v>
          </cell>
          <cell r="BT18">
            <v>68.92547952999999</v>
          </cell>
          <cell r="BU18">
            <v>71.564900663999993</v>
          </cell>
          <cell r="BV18">
            <v>72.165471076999992</v>
          </cell>
          <cell r="BW18">
            <v>73.201527939999991</v>
          </cell>
          <cell r="BX18">
            <v>73.574295724999985</v>
          </cell>
          <cell r="BY18">
            <v>73.992261608999982</v>
          </cell>
          <cell r="BZ18">
            <v>0</v>
          </cell>
          <cell r="CA18">
            <v>0</v>
          </cell>
          <cell r="CB18">
            <v>0</v>
          </cell>
          <cell r="CC18">
            <v>38.056455999999997</v>
          </cell>
          <cell r="CD18">
            <v>0</v>
          </cell>
          <cell r="CE18">
            <v>38.056455999999997</v>
          </cell>
          <cell r="CF18" t="str">
            <v xml:space="preserve">n.a. </v>
          </cell>
        </row>
        <row r="19">
          <cell r="L19">
            <v>387.18270000000001</v>
          </cell>
          <cell r="M19">
            <v>0</v>
          </cell>
          <cell r="N19">
            <v>387.18270000000001</v>
          </cell>
          <cell r="Q19">
            <v>35.094471764150001</v>
          </cell>
          <cell r="R19">
            <v>35.14656270695</v>
          </cell>
          <cell r="S19">
            <v>29.180717095710001</v>
          </cell>
          <cell r="T19">
            <v>31.759557582969997</v>
          </cell>
          <cell r="U19">
            <v>26.012900590530002</v>
          </cell>
          <cell r="V19">
            <v>28.550581069179998</v>
          </cell>
          <cell r="W19">
            <v>29.711161721580002</v>
          </cell>
          <cell r="X19">
            <v>29.501093009100003</v>
          </cell>
          <cell r="Y19">
            <v>16.481547299860001</v>
          </cell>
          <cell r="Z19">
            <v>54.881081765122673</v>
          </cell>
          <cell r="AA19">
            <v>407.57820320317273</v>
          </cell>
          <cell r="AB19">
            <v>0.3597821418076097</v>
          </cell>
          <cell r="AC19" t="e">
            <v>#VALUE!</v>
          </cell>
          <cell r="AD19">
            <v>0.3597821418076097</v>
          </cell>
          <cell r="AE19">
            <v>29.198869108833222</v>
          </cell>
          <cell r="AF19">
            <v>28.8</v>
          </cell>
          <cell r="AG19">
            <v>31.3</v>
          </cell>
          <cell r="AH19">
            <v>27.130943987791408</v>
          </cell>
          <cell r="AI19">
            <v>30.444743670989389</v>
          </cell>
          <cell r="AJ19">
            <v>28.784751352719894</v>
          </cell>
          <cell r="AK19">
            <v>31.027972937692418</v>
          </cell>
          <cell r="AL19">
            <v>31.818774086118658</v>
          </cell>
          <cell r="AM19">
            <v>31.975064531434899</v>
          </cell>
          <cell r="AN19">
            <v>40.148619127596049</v>
          </cell>
          <cell r="AO19">
            <v>39.130534348595681</v>
          </cell>
          <cell r="AP19">
            <v>6.3351749155667729</v>
          </cell>
          <cell r="AQ19">
            <v>26.924484573620003</v>
          </cell>
          <cell r="AR19">
            <v>3.7944717641499963</v>
          </cell>
          <cell r="AS19">
            <v>8.0156187191585921</v>
          </cell>
          <cell r="AT19">
            <v>-1.2640265752793898</v>
          </cell>
          <cell r="AU19">
            <v>2.9748062302501026</v>
          </cell>
          <cell r="AV19">
            <v>-5.0150723471624161</v>
          </cell>
          <cell r="AW19">
            <v>-3.2681930169386604</v>
          </cell>
          <cell r="AX19">
            <v>-2.2639028098548977</v>
          </cell>
          <cell r="AY19">
            <v>91.258528598020007</v>
          </cell>
          <cell r="AZ19">
            <v>126.35300036216999</v>
          </cell>
          <cell r="BA19">
            <v>161.49956306912</v>
          </cell>
          <cell r="BB19">
            <v>190.68028016483001</v>
          </cell>
          <cell r="BC19">
            <v>222.43983774780003</v>
          </cell>
          <cell r="BD19">
            <v>357.64563622913556</v>
          </cell>
          <cell r="BE19">
            <v>277.00331940751005</v>
          </cell>
          <cell r="BF19">
            <v>306.71448112909002</v>
          </cell>
          <cell r="BG19">
            <v>336.21557413819005</v>
          </cell>
          <cell r="BH19">
            <v>0</v>
          </cell>
          <cell r="BI19">
            <v>89.29886910883323</v>
          </cell>
          <cell r="BJ19">
            <v>116.42981309662463</v>
          </cell>
          <cell r="BK19">
            <v>146.87455676761402</v>
          </cell>
          <cell r="BL19">
            <v>175.65930812033389</v>
          </cell>
          <cell r="BM19">
            <v>206.68728105802634</v>
          </cell>
          <cell r="BN19">
            <v>238.50605514414499</v>
          </cell>
          <cell r="BO19">
            <v>270.48111967557992</v>
          </cell>
          <cell r="BP19">
            <v>310.629738803176</v>
          </cell>
          <cell r="BQ19">
            <v>91.258528598020007</v>
          </cell>
          <cell r="BR19">
            <v>37.05413125333677</v>
          </cell>
          <cell r="BS19">
            <v>45.069749972495373</v>
          </cell>
          <cell r="BT19">
            <v>43.805723397215992</v>
          </cell>
          <cell r="BU19">
            <v>46.780529627466109</v>
          </cell>
          <cell r="BV19">
            <v>41.765457280303671</v>
          </cell>
          <cell r="BW19">
            <v>38.497264263365032</v>
          </cell>
          <cell r="BX19">
            <v>36.233361453510128</v>
          </cell>
          <cell r="BY19">
            <v>25.585835335014067</v>
          </cell>
          <cell r="BZ19">
            <v>24.199999999999996</v>
          </cell>
          <cell r="CA19">
            <v>15.7</v>
          </cell>
          <cell r="CB19">
            <v>23.898</v>
          </cell>
          <cell r="CC19">
            <v>126.35300036216999</v>
          </cell>
          <cell r="CD19">
            <v>63.797999999999995</v>
          </cell>
          <cell r="CE19">
            <v>62.555000362169999</v>
          </cell>
          <cell r="CF19">
            <v>98.051663629220357</v>
          </cell>
        </row>
        <row r="20">
          <cell r="L20">
            <v>334.5376</v>
          </cell>
          <cell r="N20">
            <v>334.5376</v>
          </cell>
          <cell r="Q20">
            <v>22.9039720259</v>
          </cell>
          <cell r="R20">
            <v>25.0219692973</v>
          </cell>
          <cell r="S20">
            <v>21.114573597</v>
          </cell>
          <cell r="T20">
            <v>20.491068197259999</v>
          </cell>
          <cell r="U20">
            <v>18.793302554930001</v>
          </cell>
          <cell r="V20">
            <v>20.673125192440001</v>
          </cell>
          <cell r="W20">
            <v>21.788663787080001</v>
          </cell>
          <cell r="X20">
            <v>23.042011341850003</v>
          </cell>
          <cell r="Y20">
            <v>10.44828470136</v>
          </cell>
          <cell r="Z20">
            <v>47.236163857398111</v>
          </cell>
          <cell r="AA20">
            <v>281.14187918592813</v>
          </cell>
          <cell r="AB20">
            <v>0.31086268638339837</v>
          </cell>
          <cell r="AC20" t="str">
            <v xml:space="preserve"> </v>
          </cell>
          <cell r="AD20">
            <v>0.31086268638339837</v>
          </cell>
          <cell r="AE20">
            <v>22</v>
          </cell>
          <cell r="AF20">
            <v>22</v>
          </cell>
          <cell r="AG20">
            <v>22</v>
          </cell>
          <cell r="AH20">
            <v>23</v>
          </cell>
          <cell r="AI20">
            <v>26.92924657871426</v>
          </cell>
          <cell r="AJ20">
            <v>26.854149303394049</v>
          </cell>
          <cell r="AK20">
            <v>26.855239421008392</v>
          </cell>
          <cell r="AL20">
            <v>29.218076853133606</v>
          </cell>
          <cell r="AM20">
            <v>30.998947736553696</v>
          </cell>
          <cell r="AN20">
            <v>33.079835667980184</v>
          </cell>
          <cell r="AO20">
            <v>33.098148150243816</v>
          </cell>
          <cell r="AP20">
            <v>0.79152494470999457</v>
          </cell>
          <cell r="AQ20">
            <v>4.8372196887000065</v>
          </cell>
          <cell r="AR20">
            <v>0.90397202589999992</v>
          </cell>
          <cell r="AS20">
            <v>2.0219692973000001</v>
          </cell>
          <cell r="AT20">
            <v>-5.8146729817142599</v>
          </cell>
          <cell r="AU20">
            <v>-6.3630811061340502</v>
          </cell>
          <cell r="AV20">
            <v>-8.0619368660783906</v>
          </cell>
          <cell r="AW20">
            <v>-8.5449516606936058</v>
          </cell>
          <cell r="AX20">
            <v>-9.2102839494736948</v>
          </cell>
          <cell r="AY20">
            <v>49.628744633410001</v>
          </cell>
          <cell r="AZ20">
            <v>72.532716659309997</v>
          </cell>
          <cell r="BA20">
            <v>97.554685956610001</v>
          </cell>
          <cell r="BB20">
            <v>118.66925955361</v>
          </cell>
          <cell r="BC20">
            <v>139.16032775087001</v>
          </cell>
          <cell r="BD20">
            <v>157.9536303058</v>
          </cell>
          <cell r="BE20">
            <v>178.62675549824002</v>
          </cell>
          <cell r="BF20">
            <v>200.41541928532001</v>
          </cell>
          <cell r="BG20">
            <v>223.45743062717003</v>
          </cell>
          <cell r="BI20">
            <v>66</v>
          </cell>
          <cell r="BJ20">
            <v>89</v>
          </cell>
          <cell r="BK20">
            <v>115.92924657871426</v>
          </cell>
          <cell r="BL20">
            <v>142.78339588210829</v>
          </cell>
          <cell r="BM20">
            <v>169.6386353031167</v>
          </cell>
          <cell r="BN20">
            <v>198.8567121562503</v>
          </cell>
          <cell r="BO20">
            <v>229.855659892804</v>
          </cell>
          <cell r="BP20">
            <v>262.9354955607842</v>
          </cell>
          <cell r="BQ20">
            <v>49.628744633410001</v>
          </cell>
          <cell r="BR20">
            <v>6.5327166593099975</v>
          </cell>
          <cell r="BS20">
            <v>8.5546859566100011</v>
          </cell>
          <cell r="BT20">
            <v>2.7400129748957482</v>
          </cell>
          <cell r="BU20">
            <v>-3.6230681312382842</v>
          </cell>
          <cell r="BV20">
            <v>-11.685004997316696</v>
          </cell>
          <cell r="BW20">
            <v>-20.229956658010281</v>
          </cell>
          <cell r="BX20">
            <v>-29.440240607483986</v>
          </cell>
          <cell r="BY20">
            <v>-39.478064933614178</v>
          </cell>
          <cell r="BZ20">
            <v>16.5</v>
          </cell>
          <cell r="CA20">
            <v>10.1</v>
          </cell>
          <cell r="CB20">
            <v>18</v>
          </cell>
          <cell r="CC20">
            <v>72.532716659309997</v>
          </cell>
          <cell r="CD20">
            <v>44.6</v>
          </cell>
          <cell r="CE20">
            <v>27.932716659309996</v>
          </cell>
          <cell r="CF20">
            <v>62.629409550022409</v>
          </cell>
        </row>
        <row r="21">
          <cell r="L21">
            <v>146.351258</v>
          </cell>
          <cell r="N21">
            <v>146.351258</v>
          </cell>
          <cell r="Q21">
            <v>0</v>
          </cell>
          <cell r="R21">
            <v>0</v>
          </cell>
          <cell r="S21">
            <v>0</v>
          </cell>
          <cell r="T21">
            <v>0</v>
          </cell>
          <cell r="U21">
            <v>109.19289789080555</v>
          </cell>
          <cell r="V21">
            <v>0</v>
          </cell>
          <cell r="W21">
            <v>0</v>
          </cell>
          <cell r="X21">
            <v>0</v>
          </cell>
          <cell r="Y21">
            <v>31.230465983199998</v>
          </cell>
          <cell r="Z21">
            <v>7.9070483567900007</v>
          </cell>
          <cell r="AA21">
            <v>148.33041223079556</v>
          </cell>
          <cell r="AB21">
            <v>0.13599411610972822</v>
          </cell>
          <cell r="AC21" t="str">
            <v xml:space="preserve"> </v>
          </cell>
          <cell r="AD21">
            <v>0.13599411610972822</v>
          </cell>
          <cell r="AE21">
            <v>0</v>
          </cell>
          <cell r="AF21">
            <v>0</v>
          </cell>
          <cell r="AG21">
            <v>0</v>
          </cell>
          <cell r="AH21">
            <v>0</v>
          </cell>
          <cell r="AI21">
            <v>0</v>
          </cell>
          <cell r="AJ21">
            <v>0</v>
          </cell>
          <cell r="AK21">
            <v>111.04121000000001</v>
          </cell>
          <cell r="AL21">
            <v>0</v>
          </cell>
          <cell r="AM21">
            <v>0</v>
          </cell>
          <cell r="AN21">
            <v>0</v>
          </cell>
          <cell r="AO21">
            <v>35.310048000000002</v>
          </cell>
          <cell r="AP21">
            <v>0</v>
          </cell>
          <cell r="AQ21">
            <v>0</v>
          </cell>
          <cell r="AR21">
            <v>0</v>
          </cell>
          <cell r="AS21">
            <v>0</v>
          </cell>
          <cell r="AT21">
            <v>0</v>
          </cell>
          <cell r="AU21">
            <v>0</v>
          </cell>
          <cell r="AV21">
            <v>-1.8483121091944525</v>
          </cell>
          <cell r="AW21">
            <v>0</v>
          </cell>
          <cell r="AX21">
            <v>0</v>
          </cell>
          <cell r="AY21">
            <v>0</v>
          </cell>
          <cell r="AZ21">
            <v>0</v>
          </cell>
          <cell r="BA21">
            <v>0</v>
          </cell>
          <cell r="BB21">
            <v>0</v>
          </cell>
          <cell r="BC21">
            <v>0</v>
          </cell>
          <cell r="BD21">
            <v>109.19289789080555</v>
          </cell>
          <cell r="BE21">
            <v>109.19289789080555</v>
          </cell>
          <cell r="BF21">
            <v>109.19289789080555</v>
          </cell>
          <cell r="BG21">
            <v>109.19289789080555</v>
          </cell>
          <cell r="BH21">
            <v>0</v>
          </cell>
          <cell r="BI21">
            <v>0</v>
          </cell>
          <cell r="BJ21">
            <v>0</v>
          </cell>
          <cell r="BK21">
            <v>0</v>
          </cell>
          <cell r="BL21">
            <v>0</v>
          </cell>
          <cell r="BM21">
            <v>111.04121000000001</v>
          </cell>
          <cell r="BN21">
            <v>111.04121000000001</v>
          </cell>
          <cell r="BO21">
            <v>111.04121000000001</v>
          </cell>
          <cell r="BP21">
            <v>111.04121000000001</v>
          </cell>
          <cell r="BQ21">
            <v>0</v>
          </cell>
          <cell r="BR21">
            <v>0</v>
          </cell>
          <cell r="BS21">
            <v>0</v>
          </cell>
          <cell r="BT21">
            <v>0</v>
          </cell>
          <cell r="BU21">
            <v>0</v>
          </cell>
          <cell r="BV21">
            <v>-1.8483121091944525</v>
          </cell>
          <cell r="BW21">
            <v>-1.8483121091944525</v>
          </cell>
          <cell r="BX21">
            <v>-1.8483121091944525</v>
          </cell>
          <cell r="BY21">
            <v>-1.8483121091944525</v>
          </cell>
          <cell r="CC21">
            <v>0</v>
          </cell>
          <cell r="CD21">
            <v>0</v>
          </cell>
          <cell r="CE21">
            <v>0</v>
          </cell>
          <cell r="CF21" t="str">
            <v xml:space="preserve">n.a. </v>
          </cell>
        </row>
        <row r="22">
          <cell r="L22">
            <v>52.645099999999999</v>
          </cell>
          <cell r="N22">
            <v>52.645099999999999</v>
          </cell>
          <cell r="Q22">
            <v>12.190499738249997</v>
          </cell>
          <cell r="R22">
            <v>10.12459340965</v>
          </cell>
          <cell r="S22">
            <v>8.0661434987099998</v>
          </cell>
          <cell r="T22">
            <v>11.26848938571</v>
          </cell>
          <cell r="U22">
            <v>7.2195980356000007</v>
          </cell>
          <cell r="V22">
            <v>7.8774558767399991</v>
          </cell>
          <cell r="W22">
            <v>7.9224979344999999</v>
          </cell>
          <cell r="X22">
            <v>6.4590816672500004</v>
          </cell>
          <cell r="Y22">
            <v>6.0332625985000004</v>
          </cell>
          <cell r="Z22">
            <v>7.6449179077245635</v>
          </cell>
          <cell r="AA22">
            <v>126.43632401724457</v>
          </cell>
          <cell r="AB22">
            <v>4.8919455424211347E-2</v>
          </cell>
          <cell r="AC22" t="str">
            <v xml:space="preserve"> </v>
          </cell>
          <cell r="AD22">
            <v>4.8919455424211347E-2</v>
          </cell>
          <cell r="AE22">
            <v>7.19886910883322</v>
          </cell>
          <cell r="AF22">
            <v>6.8000000000000007</v>
          </cell>
          <cell r="AG22">
            <v>9.3000000000000007</v>
          </cell>
          <cell r="AH22">
            <v>4.1309439877914071</v>
          </cell>
          <cell r="AI22">
            <v>3.5154970922751296</v>
          </cell>
          <cell r="AJ22">
            <v>1.9306020493258464</v>
          </cell>
          <cell r="AK22">
            <v>4.1727335166840263</v>
          </cell>
          <cell r="AL22">
            <v>2.6006972329850533</v>
          </cell>
          <cell r="AM22">
            <v>0.97611679488120406</v>
          </cell>
          <cell r="AN22">
            <v>7.0687834596158625</v>
          </cell>
          <cell r="AO22">
            <v>6.0323861983518672</v>
          </cell>
          <cell r="AP22">
            <v>5.5436499708567784</v>
          </cell>
          <cell r="AQ22">
            <v>22.087264884919996</v>
          </cell>
          <cell r="AR22">
            <v>2.8904997382499964</v>
          </cell>
          <cell r="AS22">
            <v>5.993649421858593</v>
          </cell>
          <cell r="AT22">
            <v>4.5506464064348702</v>
          </cell>
          <cell r="AU22">
            <v>9.3378873363841528</v>
          </cell>
          <cell r="AV22">
            <v>3.0468645189159744</v>
          </cell>
          <cell r="AW22">
            <v>5.2767586437549454</v>
          </cell>
          <cell r="AX22">
            <v>6.9463811396187962</v>
          </cell>
          <cell r="AY22">
            <v>41.629783964609999</v>
          </cell>
          <cell r="AZ22">
            <v>53.820283702859996</v>
          </cell>
          <cell r="BA22">
            <v>63.94487711251</v>
          </cell>
          <cell r="BB22">
            <v>72.011020611220005</v>
          </cell>
          <cell r="BC22">
            <v>83.279509996930003</v>
          </cell>
          <cell r="BD22">
            <v>90.499108032530003</v>
          </cell>
          <cell r="BE22">
            <v>98.376563909270004</v>
          </cell>
          <cell r="BF22">
            <v>106.29906184377</v>
          </cell>
          <cell r="BG22">
            <v>112.75814351102001</v>
          </cell>
          <cell r="BI22">
            <v>23.298869108833223</v>
          </cell>
          <cell r="BJ22">
            <v>27.429813096624631</v>
          </cell>
          <cell r="BK22">
            <v>30.945310188899761</v>
          </cell>
          <cell r="BL22">
            <v>32.875912238225609</v>
          </cell>
          <cell r="BM22">
            <v>37.048645754909636</v>
          </cell>
          <cell r="BN22">
            <v>39.649342987894691</v>
          </cell>
          <cell r="BO22">
            <v>40.625459782775899</v>
          </cell>
          <cell r="BP22">
            <v>47.694243242391764</v>
          </cell>
          <cell r="BQ22">
            <v>41.629783964609999</v>
          </cell>
          <cell r="BR22">
            <v>30.521414594026773</v>
          </cell>
          <cell r="BS22">
            <v>36.515064015885372</v>
          </cell>
          <cell r="BT22">
            <v>41.065710422320244</v>
          </cell>
          <cell r="BU22">
            <v>50.403597758704393</v>
          </cell>
          <cell r="BV22">
            <v>53.450462277620368</v>
          </cell>
          <cell r="BW22">
            <v>58.727220921375313</v>
          </cell>
          <cell r="BX22">
            <v>65.673602060994114</v>
          </cell>
          <cell r="BY22">
            <v>65.063900268628245</v>
          </cell>
          <cell r="BZ22">
            <v>7.6999999999999957</v>
          </cell>
          <cell r="CA22">
            <v>5.6</v>
          </cell>
          <cell r="CB22">
            <v>5.8979999999999997</v>
          </cell>
          <cell r="CC22">
            <v>53.820283702859996</v>
          </cell>
          <cell r="CD22">
            <v>19.197999999999993</v>
          </cell>
          <cell r="CE22">
            <v>34.622283702860003</v>
          </cell>
          <cell r="CF22">
            <v>180.34318003364942</v>
          </cell>
        </row>
        <row r="23">
          <cell r="L23">
            <v>1674.3179556702951</v>
          </cell>
          <cell r="M23">
            <v>8.8000000000000007</v>
          </cell>
          <cell r="N23">
            <v>1683.117955670295</v>
          </cell>
          <cell r="Q23">
            <v>163.61824812751036</v>
          </cell>
          <cell r="R23">
            <v>61.612279365768785</v>
          </cell>
          <cell r="S23">
            <v>90.096186472955367</v>
          </cell>
          <cell r="T23">
            <v>160.4210803613822</v>
          </cell>
          <cell r="U23">
            <v>297.39152626585241</v>
          </cell>
          <cell r="V23">
            <v>186.98624629550562</v>
          </cell>
          <cell r="W23">
            <v>231.99092437548458</v>
          </cell>
          <cell r="X23">
            <v>65.708967842202497</v>
          </cell>
          <cell r="Y23">
            <v>158.71604268705073</v>
          </cell>
          <cell r="Z23">
            <v>89.273360399922467</v>
          </cell>
          <cell r="AA23">
            <v>1685.5098574418048</v>
          </cell>
          <cell r="AB23">
            <v>1.4198339210365529</v>
          </cell>
          <cell r="AC23" t="e">
            <v>#VALUE!</v>
          </cell>
          <cell r="AD23">
            <v>1.4280111532525248</v>
          </cell>
          <cell r="AE23">
            <v>43.358681283538402</v>
          </cell>
          <cell r="AF23">
            <v>54.703301943100755</v>
          </cell>
          <cell r="AG23">
            <v>206.42999999999998</v>
          </cell>
          <cell r="AH23">
            <v>70.698789840206189</v>
          </cell>
          <cell r="AI23">
            <v>59.375908959537576</v>
          </cell>
          <cell r="AJ23">
            <v>96.220930635838158</v>
          </cell>
          <cell r="AK23">
            <v>335.83759517341042</v>
          </cell>
          <cell r="AL23">
            <v>85.101789017341048</v>
          </cell>
          <cell r="AM23">
            <v>224.30134537572255</v>
          </cell>
          <cell r="AN23">
            <v>94.061628612716802</v>
          </cell>
          <cell r="AO23">
            <v>129.78339337572254</v>
          </cell>
          <cell r="AP23">
            <v>83.805314235128307</v>
          </cell>
          <cell r="AQ23">
            <v>-12.008406786217934</v>
          </cell>
          <cell r="AR23">
            <v>-50.777339729859634</v>
          </cell>
          <cell r="AS23">
            <v>-12.611102625827407</v>
          </cell>
          <cell r="AT23">
            <v>27.177377234257804</v>
          </cell>
          <cell r="AU23">
            <v>59.458325550864039</v>
          </cell>
          <cell r="AV23">
            <v>-38.446068907558015</v>
          </cell>
          <cell r="AW23">
            <v>101.88445727816458</v>
          </cell>
          <cell r="AX23">
            <v>7.6895789997620341</v>
          </cell>
          <cell r="AY23">
            <v>169.85889067554956</v>
          </cell>
          <cell r="AZ23">
            <v>325.51155094568986</v>
          </cell>
          <cell r="BA23">
            <v>383.59923816006869</v>
          </cell>
          <cell r="BB23">
            <v>470.15252435386401</v>
          </cell>
          <cell r="BC23">
            <v>625.83178054056623</v>
          </cell>
          <cell r="BD23">
            <v>811.30850955592302</v>
          </cell>
          <cell r="BE23">
            <v>1104.3753511195941</v>
          </cell>
          <cell r="BF23">
            <v>1327.9476802744889</v>
          </cell>
          <cell r="BG23">
            <v>1393.6566481166917</v>
          </cell>
          <cell r="BH23">
            <v>98.061983226639157</v>
          </cell>
          <cell r="BI23">
            <v>304.49198322663915</v>
          </cell>
          <cell r="BJ23">
            <v>375.19077306684534</v>
          </cell>
          <cell r="BK23">
            <v>434.56668202638292</v>
          </cell>
          <cell r="BL23">
            <v>530.78761266222102</v>
          </cell>
          <cell r="BM23">
            <v>866.62520783563139</v>
          </cell>
          <cell r="BN23">
            <v>951.72699685297243</v>
          </cell>
          <cell r="BO23">
            <v>1176.0283422286952</v>
          </cell>
          <cell r="BP23">
            <v>1270.089970841412</v>
          </cell>
          <cell r="BQ23">
            <v>71.79690744891036</v>
          </cell>
          <cell r="BR23">
            <v>21.019567719050727</v>
          </cell>
          <cell r="BS23">
            <v>8.4084650932233131</v>
          </cell>
          <cell r="BT23">
            <v>35.585842327481132</v>
          </cell>
          <cell r="BU23">
            <v>95.044167878345149</v>
          </cell>
          <cell r="BV23">
            <v>53.876199611097185</v>
          </cell>
          <cell r="BW23">
            <v>152.64835426662171</v>
          </cell>
          <cell r="BX23">
            <v>151.91933804579378</v>
          </cell>
          <cell r="BY23">
            <v>123.5666772752795</v>
          </cell>
          <cell r="BZ23">
            <v>87.848982000000007</v>
          </cell>
          <cell r="CA23">
            <v>68.755261813999994</v>
          </cell>
          <cell r="CB23">
            <v>256.76741800000002</v>
          </cell>
          <cell r="CC23">
            <v>325.51155094568986</v>
          </cell>
          <cell r="CD23">
            <v>413.37166181400005</v>
          </cell>
          <cell r="CE23">
            <v>-87.860110868310187</v>
          </cell>
          <cell r="CF23">
            <v>-21.254507501252849</v>
          </cell>
        </row>
        <row r="24">
          <cell r="L24">
            <v>493.00005823502755</v>
          </cell>
          <cell r="M24">
            <v>8.8000000000000007</v>
          </cell>
          <cell r="N24">
            <v>501.80005823502756</v>
          </cell>
          <cell r="Q24">
            <v>20.389989183469996</v>
          </cell>
          <cell r="R24">
            <v>23.18330702766</v>
          </cell>
          <cell r="S24">
            <v>26.06416653558</v>
          </cell>
          <cell r="T24">
            <v>47.061405926010011</v>
          </cell>
          <cell r="U24">
            <v>30.953203019040004</v>
          </cell>
          <cell r="V24">
            <v>36.708243836569999</v>
          </cell>
          <cell r="W24">
            <v>24.578930537091001</v>
          </cell>
          <cell r="X24">
            <v>18.250467203880003</v>
          </cell>
          <cell r="Y24">
            <v>20.02734643026</v>
          </cell>
          <cell r="Z24">
            <v>54.986501595973827</v>
          </cell>
          <cell r="AA24">
            <v>364.86700234252476</v>
          </cell>
          <cell r="AB24">
            <v>0.45811090439493946</v>
          </cell>
          <cell r="AC24">
            <v>8.1772322159718545E-3</v>
          </cell>
          <cell r="AD24">
            <v>0.46628813661091134</v>
          </cell>
          <cell r="AE24">
            <v>27.7</v>
          </cell>
          <cell r="AF24">
            <v>36</v>
          </cell>
          <cell r="AG24">
            <v>32.700000000000003</v>
          </cell>
          <cell r="AH24">
            <v>24.7</v>
          </cell>
          <cell r="AI24">
            <v>31.9</v>
          </cell>
          <cell r="AJ24">
            <v>52.1</v>
          </cell>
          <cell r="AK24">
            <v>39</v>
          </cell>
          <cell r="AL24">
            <v>43.2</v>
          </cell>
          <cell r="AM24">
            <v>43.2</v>
          </cell>
          <cell r="AN24">
            <v>43.2</v>
          </cell>
          <cell r="AO24">
            <v>43.2</v>
          </cell>
          <cell r="AP24">
            <v>10.564640287859877</v>
          </cell>
          <cell r="AQ24">
            <v>-11.601199240870002</v>
          </cell>
          <cell r="AR24">
            <v>-12.310010816530006</v>
          </cell>
          <cell r="AS24">
            <v>-1.5166929723399996</v>
          </cell>
          <cell r="AT24">
            <v>-5.8358334644199985</v>
          </cell>
          <cell r="AU24">
            <v>-5.0385940739899908</v>
          </cell>
          <cell r="AV24">
            <v>-8.0467969809599964</v>
          </cell>
          <cell r="AW24">
            <v>-6.4917561634300043</v>
          </cell>
          <cell r="AX24">
            <v>-18.621069462909002</v>
          </cell>
          <cell r="AY24">
            <v>62.663441046989874</v>
          </cell>
          <cell r="AZ24">
            <v>83.053430230459867</v>
          </cell>
          <cell r="BA24">
            <v>106.23673725811986</v>
          </cell>
          <cell r="BB24">
            <v>132.30090379369986</v>
          </cell>
          <cell r="BC24">
            <v>179.36230971970986</v>
          </cell>
          <cell r="BD24">
            <v>210.31551273874987</v>
          </cell>
          <cell r="BE24">
            <v>247.02375657531988</v>
          </cell>
          <cell r="BF24">
            <v>271.60268711241088</v>
          </cell>
          <cell r="BG24">
            <v>289.8531543162909</v>
          </cell>
          <cell r="BH24">
            <v>63.7</v>
          </cell>
          <cell r="BI24">
            <v>96.4</v>
          </cell>
          <cell r="BJ24">
            <v>121.10000000000001</v>
          </cell>
          <cell r="BK24">
            <v>153</v>
          </cell>
          <cell r="BL24">
            <v>205.1</v>
          </cell>
          <cell r="BM24">
            <v>244.1</v>
          </cell>
          <cell r="BN24">
            <v>287.3</v>
          </cell>
          <cell r="BO24">
            <v>330.5</v>
          </cell>
          <cell r="BP24">
            <v>373.7</v>
          </cell>
          <cell r="BQ24">
            <v>-1.0365589530101289</v>
          </cell>
          <cell r="BR24">
            <v>-13.346569769540139</v>
          </cell>
          <cell r="BS24">
            <v>-14.863262741880149</v>
          </cell>
          <cell r="BT24">
            <v>-20.69909620630014</v>
          </cell>
          <cell r="BU24">
            <v>-25.737690280290138</v>
          </cell>
          <cell r="BV24">
            <v>-33.784487261250121</v>
          </cell>
          <cell r="BW24">
            <v>-40.276243424680132</v>
          </cell>
          <cell r="BX24">
            <v>-58.897312887589123</v>
          </cell>
          <cell r="BY24">
            <v>-83.846845683709091</v>
          </cell>
          <cell r="BZ24">
            <v>25.247000000000003</v>
          </cell>
          <cell r="CA24">
            <v>20.698</v>
          </cell>
          <cell r="CB24">
            <v>19.547000000000001</v>
          </cell>
          <cell r="CC24">
            <v>83.053430230459867</v>
          </cell>
          <cell r="CD24">
            <v>65.492000000000004</v>
          </cell>
          <cell r="CE24">
            <v>17.561430230459862</v>
          </cell>
          <cell r="CF24">
            <v>26.814618931258561</v>
          </cell>
        </row>
        <row r="25">
          <cell r="L25">
            <v>74.080139435267796</v>
          </cell>
          <cell r="N25">
            <v>74.080139435267796</v>
          </cell>
          <cell r="Q25">
            <v>20.419145816216478</v>
          </cell>
          <cell r="R25">
            <v>18.153312371182583</v>
          </cell>
          <cell r="S25">
            <v>17.05947118514537</v>
          </cell>
          <cell r="T25">
            <v>12.247566229500725</v>
          </cell>
          <cell r="U25">
            <v>25.380658931673061</v>
          </cell>
          <cell r="V25">
            <v>21.110588443768986</v>
          </cell>
          <cell r="W25">
            <v>19.332088271396032</v>
          </cell>
          <cell r="X25">
            <v>22.45435902849901</v>
          </cell>
          <cell r="Y25">
            <v>36.47583390597061</v>
          </cell>
          <cell r="Z25">
            <v>17.618997905190007</v>
          </cell>
          <cell r="AA25">
            <v>225.48435435511669</v>
          </cell>
          <cell r="AB25">
            <v>6.8837557131108951E-2</v>
          </cell>
          <cell r="AC25" t="str">
            <v xml:space="preserve"> </v>
          </cell>
          <cell r="AD25">
            <v>6.8837557131108951E-2</v>
          </cell>
          <cell r="AE25">
            <v>2</v>
          </cell>
          <cell r="AF25">
            <v>4.0999999999999996</v>
          </cell>
          <cell r="AG25">
            <v>5</v>
          </cell>
          <cell r="AH25">
            <v>22</v>
          </cell>
          <cell r="AI25">
            <v>10.4</v>
          </cell>
          <cell r="AJ25">
            <v>11.8</v>
          </cell>
          <cell r="AK25">
            <v>23.4</v>
          </cell>
          <cell r="AL25">
            <v>7.2</v>
          </cell>
          <cell r="AM25">
            <v>7.2</v>
          </cell>
          <cell r="AN25">
            <v>7.2</v>
          </cell>
          <cell r="AO25">
            <v>7.2</v>
          </cell>
          <cell r="AP25">
            <v>6.741418895517878</v>
          </cell>
          <cell r="AQ25">
            <v>2.3909133710559747</v>
          </cell>
          <cell r="AR25">
            <v>15.419145816216478</v>
          </cell>
          <cell r="AS25">
            <v>-3.846687628817417</v>
          </cell>
          <cell r="AT25">
            <v>6.6594711851453692</v>
          </cell>
          <cell r="AU25">
            <v>0.44756622950072433</v>
          </cell>
          <cell r="AV25">
            <v>1.9806589316730623</v>
          </cell>
          <cell r="AW25">
            <v>13.910588443768987</v>
          </cell>
          <cell r="AX25">
            <v>12.132088271396032</v>
          </cell>
          <cell r="AY25">
            <v>15.232332266573852</v>
          </cell>
          <cell r="AZ25">
            <v>35.651478082790334</v>
          </cell>
          <cell r="BA25">
            <v>53.804790453972913</v>
          </cell>
          <cell r="BB25">
            <v>70.864261639118283</v>
          </cell>
          <cell r="BC25">
            <v>83.111827868619002</v>
          </cell>
          <cell r="BD25">
            <v>108.49248680029206</v>
          </cell>
          <cell r="BE25">
            <v>129.60307524406105</v>
          </cell>
          <cell r="BF25">
            <v>148.93516351545708</v>
          </cell>
          <cell r="BG25">
            <v>171.38952254395608</v>
          </cell>
          <cell r="BH25">
            <v>6.1</v>
          </cell>
          <cell r="BI25">
            <v>11.1</v>
          </cell>
          <cell r="BJ25">
            <v>33.1</v>
          </cell>
          <cell r="BK25">
            <v>43.5</v>
          </cell>
          <cell r="BL25">
            <v>55.3</v>
          </cell>
          <cell r="BM25">
            <v>78.699999999999989</v>
          </cell>
          <cell r="BN25">
            <v>85.899999999999991</v>
          </cell>
          <cell r="BO25">
            <v>93.1</v>
          </cell>
          <cell r="BP25">
            <v>100.3</v>
          </cell>
          <cell r="BQ25">
            <v>9.1323322665738527</v>
          </cell>
          <cell r="BR25">
            <v>24.551478082790332</v>
          </cell>
          <cell r="BS25">
            <v>20.704790453972912</v>
          </cell>
          <cell r="BT25">
            <v>27.364261639118283</v>
          </cell>
          <cell r="BU25">
            <v>27.811827868619005</v>
          </cell>
          <cell r="BV25">
            <v>29.792486800292068</v>
          </cell>
          <cell r="BW25">
            <v>43.703075244061054</v>
          </cell>
          <cell r="BX25">
            <v>55.835163515457083</v>
          </cell>
          <cell r="BY25">
            <v>71.089522543956079</v>
          </cell>
          <cell r="BZ25">
            <v>23.351859999999999</v>
          </cell>
          <cell r="CA25">
            <v>20.5769068</v>
          </cell>
          <cell r="CB25">
            <v>29.963000000000001</v>
          </cell>
          <cell r="CC25">
            <v>35.651478082790334</v>
          </cell>
          <cell r="CD25">
            <v>73.891766799999999</v>
          </cell>
          <cell r="CE25">
            <v>-38.240288717209665</v>
          </cell>
          <cell r="CF25">
            <v>-51.751758515550428</v>
          </cell>
        </row>
        <row r="26">
          <cell r="L26">
            <v>10.8</v>
          </cell>
          <cell r="N26">
            <v>10.8</v>
          </cell>
          <cell r="Q26">
            <v>7.4463383106399998</v>
          </cell>
          <cell r="R26">
            <v>8.1457029190000002E-2</v>
          </cell>
          <cell r="S26">
            <v>0</v>
          </cell>
          <cell r="T26">
            <v>0</v>
          </cell>
          <cell r="U26">
            <v>9.3261672939999998E-2</v>
          </cell>
          <cell r="V26">
            <v>0.87509684561000001</v>
          </cell>
          <cell r="W26">
            <v>6.2785879759299998</v>
          </cell>
          <cell r="X26">
            <v>0</v>
          </cell>
          <cell r="Y26">
            <v>0</v>
          </cell>
          <cell r="Z26">
            <v>0</v>
          </cell>
          <cell r="AA26">
            <v>15.571623193810002</v>
          </cell>
          <cell r="AB26">
            <v>1.0035694083238185E-2</v>
          </cell>
          <cell r="AC26" t="str">
            <v xml:space="preserve"> </v>
          </cell>
          <cell r="AD26">
            <v>1.0035694083238185E-2</v>
          </cell>
          <cell r="AE26">
            <v>1.5389999999999999</v>
          </cell>
          <cell r="AF26">
            <v>2.1778</v>
          </cell>
          <cell r="AG26">
            <v>19.13</v>
          </cell>
          <cell r="AH26">
            <v>1.2230000000000001</v>
          </cell>
          <cell r="AI26">
            <v>3.2370000000000001</v>
          </cell>
          <cell r="AJ26">
            <v>2</v>
          </cell>
          <cell r="AK26">
            <v>3.1</v>
          </cell>
          <cell r="AL26">
            <v>3.5</v>
          </cell>
          <cell r="AM26">
            <v>3.5</v>
          </cell>
          <cell r="AN26">
            <v>3.5</v>
          </cell>
          <cell r="AO26">
            <v>3.5</v>
          </cell>
          <cell r="AP26">
            <v>-0.74211864049999998</v>
          </cell>
          <cell r="AQ26">
            <v>-2.1778</v>
          </cell>
          <cell r="AR26">
            <v>-11.683661689359999</v>
          </cell>
          <cell r="AS26">
            <v>-1.14154297081</v>
          </cell>
          <cell r="AT26">
            <v>-3.2370000000000001</v>
          </cell>
          <cell r="AU26">
            <v>-2</v>
          </cell>
          <cell r="AV26">
            <v>-3.0067383270599999</v>
          </cell>
          <cell r="AW26">
            <v>-2.6249031543900001</v>
          </cell>
          <cell r="AX26">
            <v>2.7785879759299998</v>
          </cell>
          <cell r="AY26">
            <v>0.79688135949999994</v>
          </cell>
          <cell r="AZ26">
            <v>8.2432196701400002</v>
          </cell>
          <cell r="BA26">
            <v>8.3246766993300003</v>
          </cell>
          <cell r="BB26">
            <v>8.3246766993300003</v>
          </cell>
          <cell r="BC26">
            <v>8.3246766993300003</v>
          </cell>
          <cell r="BD26">
            <v>8.417938372270001</v>
          </cell>
          <cell r="BE26">
            <v>9.2930352178800018</v>
          </cell>
          <cell r="BF26">
            <v>15.571623193810002</v>
          </cell>
          <cell r="BG26">
            <v>15.571623193810002</v>
          </cell>
          <cell r="BH26">
            <v>3.7168000000000001</v>
          </cell>
          <cell r="BI26">
            <v>22.846799999999998</v>
          </cell>
          <cell r="BJ26">
            <v>24.069799999999997</v>
          </cell>
          <cell r="BK26">
            <v>27.306799999999996</v>
          </cell>
          <cell r="BL26">
            <v>29.306799999999996</v>
          </cell>
          <cell r="BM26">
            <v>32.406799999999997</v>
          </cell>
          <cell r="BN26">
            <v>35.906799999999997</v>
          </cell>
          <cell r="BO26">
            <v>39.406799999999997</v>
          </cell>
          <cell r="BP26">
            <v>42.906799999999997</v>
          </cell>
          <cell r="BQ26">
            <v>-2.9199186405000002</v>
          </cell>
          <cell r="BR26">
            <v>-14.603580329859998</v>
          </cell>
          <cell r="BS26">
            <v>-15.745123300669997</v>
          </cell>
          <cell r="BT26">
            <v>-18.982123300669997</v>
          </cell>
          <cell r="BU26">
            <v>-20.982123300669997</v>
          </cell>
          <cell r="BV26">
            <v>-23.988861627729996</v>
          </cell>
          <cell r="BW26">
            <v>-26.613764782119993</v>
          </cell>
          <cell r="BX26">
            <v>-23.835176806189995</v>
          </cell>
          <cell r="BY26">
            <v>-27.335176806189995</v>
          </cell>
          <cell r="BZ26">
            <v>0.55522199999999999</v>
          </cell>
          <cell r="CA26">
            <v>0.17439501400000001</v>
          </cell>
          <cell r="CB26">
            <v>0.149418</v>
          </cell>
          <cell r="CC26">
            <v>8.2432196701400002</v>
          </cell>
          <cell r="CD26">
            <v>0.87903501400000006</v>
          </cell>
          <cell r="CE26">
            <v>7.36418465614</v>
          </cell>
          <cell r="CF26">
            <v>837.75782976262644</v>
          </cell>
        </row>
        <row r="27">
          <cell r="Q27">
            <v>7.9655878573700001</v>
          </cell>
          <cell r="R27">
            <v>3.5245921513900003</v>
          </cell>
          <cell r="S27">
            <v>3.5429002791599995</v>
          </cell>
          <cell r="T27">
            <v>4.7418241746799987</v>
          </cell>
          <cell r="U27">
            <v>2.7218993596900005</v>
          </cell>
          <cell r="V27">
            <v>3.1123026226399997</v>
          </cell>
          <cell r="W27">
            <v>8.4185952205899994</v>
          </cell>
          <cell r="X27">
            <v>0</v>
          </cell>
          <cell r="Y27">
            <v>0</v>
          </cell>
          <cell r="Z27">
            <v>0</v>
          </cell>
          <cell r="AA27">
            <v>43.863806238139993</v>
          </cell>
        </row>
        <row r="28">
          <cell r="L28">
            <v>186.15</v>
          </cell>
          <cell r="N28">
            <v>186.15</v>
          </cell>
          <cell r="Q28">
            <v>5.0113765807009782</v>
          </cell>
          <cell r="R28">
            <v>4.7818756766337636</v>
          </cell>
          <cell r="S28">
            <v>21.554095750260004</v>
          </cell>
          <cell r="T28">
            <v>5.9497288321294901</v>
          </cell>
          <cell r="U28">
            <v>3.9456540861499994</v>
          </cell>
          <cell r="V28">
            <v>21.941462904838779</v>
          </cell>
          <cell r="W28">
            <v>6.9551681920775339</v>
          </cell>
          <cell r="X28">
            <v>11.505704975772867</v>
          </cell>
          <cell r="Y28">
            <v>5.8337863561200001</v>
          </cell>
          <cell r="Z28">
            <v>7.3605258967185696</v>
          </cell>
          <cell r="AA28">
            <v>167.42776221485198</v>
          </cell>
          <cell r="AB28">
            <v>0.17297633829581371</v>
          </cell>
          <cell r="AC28" t="str">
            <v xml:space="preserve"> </v>
          </cell>
          <cell r="AD28">
            <v>0.17297633829581371</v>
          </cell>
          <cell r="AE28">
            <v>10.119681283538403</v>
          </cell>
          <cell r="AF28">
            <v>10.35904385061521</v>
          </cell>
          <cell r="AG28">
            <v>9.3999999999999986</v>
          </cell>
          <cell r="AH28">
            <v>7.7757898402061905</v>
          </cell>
          <cell r="AI28">
            <v>10.8</v>
          </cell>
          <cell r="AJ28">
            <v>24</v>
          </cell>
          <cell r="AK28">
            <v>5.2</v>
          </cell>
          <cell r="AL28">
            <v>29.5</v>
          </cell>
          <cell r="AM28">
            <v>29.5</v>
          </cell>
          <cell r="AN28">
            <v>29.5</v>
          </cell>
          <cell r="AO28">
            <v>29.5</v>
          </cell>
          <cell r="AP28">
            <v>53.538706444161605</v>
          </cell>
          <cell r="AQ28">
            <v>-1.4290486148652075</v>
          </cell>
          <cell r="AR28">
            <v>-4.3886234192990203</v>
          </cell>
          <cell r="AS28">
            <v>-2.9939141635724269</v>
          </cell>
          <cell r="AT28">
            <v>10.754095750260003</v>
          </cell>
          <cell r="AU28">
            <v>-18.050271167870509</v>
          </cell>
          <cell r="AV28">
            <v>-1.2543459138500008</v>
          </cell>
          <cell r="AW28">
            <v>-7.5585370951612205</v>
          </cell>
          <cell r="AX28">
            <v>-22.544831807922467</v>
          </cell>
          <cell r="AY28">
            <v>72.588382963450016</v>
          </cell>
          <cell r="AZ28">
            <v>77.599759544150999</v>
          </cell>
          <cell r="BA28">
            <v>82.381635220784759</v>
          </cell>
          <cell r="BB28">
            <v>103.93573097104476</v>
          </cell>
          <cell r="BC28">
            <v>109.88545980317426</v>
          </cell>
          <cell r="BD28">
            <v>113.83111388932426</v>
          </cell>
          <cell r="BE28">
            <v>135.77257679416303</v>
          </cell>
          <cell r="BF28">
            <v>142.72774498624057</v>
          </cell>
          <cell r="BG28">
            <v>154.23344996201342</v>
          </cell>
          <cell r="BH28">
            <v>20.478725134153613</v>
          </cell>
          <cell r="BI28">
            <v>29.878725134153612</v>
          </cell>
          <cell r="BJ28">
            <v>37.654514974359799</v>
          </cell>
          <cell r="BK28">
            <v>48.454514974359796</v>
          </cell>
          <cell r="BL28">
            <v>72.454514974359796</v>
          </cell>
          <cell r="BM28">
            <v>77.654514974359799</v>
          </cell>
          <cell r="BN28">
            <v>107.1545149743598</v>
          </cell>
          <cell r="BO28">
            <v>136.65451497435981</v>
          </cell>
          <cell r="BP28">
            <v>166.15451497435981</v>
          </cell>
          <cell r="BQ28">
            <v>52.109657829296403</v>
          </cell>
          <cell r="BR28">
            <v>47.721034409997387</v>
          </cell>
          <cell r="BS28">
            <v>44.72712024642496</v>
          </cell>
          <cell r="BT28">
            <v>55.481215996684966</v>
          </cell>
          <cell r="BU28">
            <v>37.430944828814461</v>
          </cell>
          <cell r="BV28">
            <v>36.176598914964458</v>
          </cell>
          <cell r="BW28">
            <v>28.618061819803231</v>
          </cell>
          <cell r="BX28">
            <v>6.073230011880753</v>
          </cell>
          <cell r="BY28">
            <v>-11.921065012346389</v>
          </cell>
          <cell r="BZ28">
            <v>32.994900000000001</v>
          </cell>
          <cell r="CA28">
            <v>16.900000000000002</v>
          </cell>
          <cell r="CB28">
            <v>8.8000000000000007</v>
          </cell>
          <cell r="CC28">
            <v>77.599759544150999</v>
          </cell>
          <cell r="CD28">
            <v>58.694900000000004</v>
          </cell>
          <cell r="CE28">
            <v>18.904859544150995</v>
          </cell>
          <cell r="CF28">
            <v>32.208691971791417</v>
          </cell>
        </row>
        <row r="29">
          <cell r="L29">
            <v>650.67629999999997</v>
          </cell>
          <cell r="M29">
            <v>0</v>
          </cell>
          <cell r="N29">
            <v>650.67629999999997</v>
          </cell>
          <cell r="Q29">
            <v>100</v>
          </cell>
          <cell r="R29">
            <v>0</v>
          </cell>
          <cell r="S29">
            <v>17.899999999999999</v>
          </cell>
          <cell r="T29">
            <v>88.812268683499994</v>
          </cell>
          <cell r="U29">
            <v>114.15</v>
          </cell>
          <cell r="V29">
            <v>98.247960756910004</v>
          </cell>
          <cell r="W29">
            <v>150.15</v>
          </cell>
          <cell r="X29">
            <v>0.5</v>
          </cell>
          <cell r="Y29">
            <v>58.708274347809997</v>
          </cell>
          <cell r="Z29">
            <v>0.14164135505006925</v>
          </cell>
          <cell r="AA29">
            <v>633.51014514327005</v>
          </cell>
          <cell r="AB29">
            <v>0.60462854574197344</v>
          </cell>
          <cell r="AC29" t="str">
            <v xml:space="preserve"> </v>
          </cell>
          <cell r="AD29">
            <v>0.60462854574197344</v>
          </cell>
          <cell r="AE29">
            <v>0</v>
          </cell>
          <cell r="AF29">
            <v>0</v>
          </cell>
          <cell r="AG29">
            <v>138.19999999999999</v>
          </cell>
          <cell r="AH29">
            <v>0</v>
          </cell>
          <cell r="AI29">
            <v>0</v>
          </cell>
          <cell r="AJ29">
            <v>0</v>
          </cell>
          <cell r="AK29">
            <v>139.078495</v>
          </cell>
          <cell r="AL29">
            <v>0</v>
          </cell>
          <cell r="AM29">
            <v>139.078</v>
          </cell>
          <cell r="AN29">
            <v>0</v>
          </cell>
          <cell r="AO29">
            <v>0</v>
          </cell>
          <cell r="AP29">
            <v>4.4000000000000004</v>
          </cell>
          <cell r="AQ29">
            <v>0.5</v>
          </cell>
          <cell r="AR29">
            <v>-38.199999999999989</v>
          </cell>
          <cell r="AS29">
            <v>0</v>
          </cell>
          <cell r="AT29">
            <v>17.899999999999999</v>
          </cell>
          <cell r="AU29">
            <v>88.812268683499994</v>
          </cell>
          <cell r="AV29">
            <v>-24.928494999999998</v>
          </cell>
          <cell r="AW29">
            <v>98.247960756910004</v>
          </cell>
          <cell r="AX29">
            <v>11.072000000000003</v>
          </cell>
          <cell r="AY29">
            <v>4.9000000000000004</v>
          </cell>
          <cell r="AZ29">
            <v>104.9</v>
          </cell>
          <cell r="BA29">
            <v>104.9</v>
          </cell>
          <cell r="BB29">
            <v>122.8</v>
          </cell>
          <cell r="BC29">
            <v>211.61226868349999</v>
          </cell>
          <cell r="BD29">
            <v>325.7622686835</v>
          </cell>
          <cell r="BE29">
            <v>424.01022944041</v>
          </cell>
          <cell r="BF29">
            <v>574.16022944041003</v>
          </cell>
          <cell r="BG29">
            <v>574.66022944041003</v>
          </cell>
          <cell r="BH29">
            <v>0</v>
          </cell>
          <cell r="BI29">
            <v>138.19999999999999</v>
          </cell>
          <cell r="BJ29">
            <v>138.19999999999999</v>
          </cell>
          <cell r="BK29">
            <v>138.19999999999999</v>
          </cell>
          <cell r="BL29">
            <v>138.19999999999999</v>
          </cell>
          <cell r="BM29">
            <v>277.27849500000002</v>
          </cell>
          <cell r="BN29">
            <v>277.27849500000002</v>
          </cell>
          <cell r="BO29">
            <v>416.356495</v>
          </cell>
          <cell r="BP29">
            <v>416.356495</v>
          </cell>
          <cell r="BQ29">
            <v>4.9000000000000004</v>
          </cell>
          <cell r="BR29">
            <v>-33.29999999999999</v>
          </cell>
          <cell r="BS29">
            <v>-33.29999999999999</v>
          </cell>
          <cell r="BT29">
            <v>-15.399999999999991</v>
          </cell>
          <cell r="BU29">
            <v>73.412268683500002</v>
          </cell>
          <cell r="BV29">
            <v>48.483773683500004</v>
          </cell>
          <cell r="BW29">
            <v>146.73173444041001</v>
          </cell>
          <cell r="BX29">
            <v>157.80373444041004</v>
          </cell>
          <cell r="BY29">
            <v>158.30373444041004</v>
          </cell>
          <cell r="BZ29">
            <v>0</v>
          </cell>
          <cell r="CA29">
            <v>8.5</v>
          </cell>
          <cell r="CB29">
            <v>189.3</v>
          </cell>
          <cell r="CC29">
            <v>104.9</v>
          </cell>
          <cell r="CD29">
            <v>197.8</v>
          </cell>
          <cell r="CE29">
            <v>-92.9</v>
          </cell>
          <cell r="CF29">
            <v>-46.96663296258847</v>
          </cell>
        </row>
        <row r="30">
          <cell r="G30" t="str">
            <v>Ecopetrol</v>
          </cell>
          <cell r="L30">
            <v>207</v>
          </cell>
          <cell r="N30">
            <v>207</v>
          </cell>
          <cell r="O30">
            <v>0</v>
          </cell>
          <cell r="P30">
            <v>0</v>
          </cell>
          <cell r="Q30">
            <v>0</v>
          </cell>
          <cell r="R30">
            <v>0</v>
          </cell>
          <cell r="S30">
            <v>0</v>
          </cell>
          <cell r="T30">
            <v>0</v>
          </cell>
          <cell r="U30">
            <v>103.5</v>
          </cell>
          <cell r="V30">
            <v>0</v>
          </cell>
          <cell r="W30">
            <v>0</v>
          </cell>
          <cell r="X30">
            <v>0</v>
          </cell>
          <cell r="Y30">
            <v>0</v>
          </cell>
          <cell r="Z30">
            <v>0</v>
          </cell>
          <cell r="AA30">
            <v>103.5</v>
          </cell>
          <cell r="AB30">
            <v>0.19235080326206519</v>
          </cell>
          <cell r="AC30" t="str">
            <v xml:space="preserve"> </v>
          </cell>
          <cell r="AD30">
            <v>0.19235080326206519</v>
          </cell>
          <cell r="AE30">
            <v>0</v>
          </cell>
          <cell r="AF30">
            <v>0</v>
          </cell>
          <cell r="AG30">
            <v>0</v>
          </cell>
          <cell r="AH30">
            <v>0</v>
          </cell>
          <cell r="AI30">
            <v>0</v>
          </cell>
          <cell r="AJ30">
            <v>0</v>
          </cell>
          <cell r="AK30">
            <v>139.078495</v>
          </cell>
          <cell r="AL30">
            <v>0</v>
          </cell>
          <cell r="AM30">
            <v>139.078</v>
          </cell>
          <cell r="AN30">
            <v>0</v>
          </cell>
          <cell r="AO30">
            <v>0</v>
          </cell>
          <cell r="AP30">
            <v>0</v>
          </cell>
          <cell r="AQ30">
            <v>0</v>
          </cell>
          <cell r="AR30">
            <v>0</v>
          </cell>
          <cell r="AS30">
            <v>0</v>
          </cell>
          <cell r="AT30">
            <v>0</v>
          </cell>
          <cell r="AU30">
            <v>0</v>
          </cell>
          <cell r="AV30">
            <v>-35.578495000000004</v>
          </cell>
          <cell r="AW30">
            <v>0</v>
          </cell>
          <cell r="AX30">
            <v>-139.078</v>
          </cell>
          <cell r="AY30">
            <v>0</v>
          </cell>
          <cell r="AZ30">
            <v>0</v>
          </cell>
          <cell r="BA30">
            <v>0</v>
          </cell>
          <cell r="BB30">
            <v>0</v>
          </cell>
          <cell r="BC30">
            <v>0</v>
          </cell>
          <cell r="BD30">
            <v>103.5</v>
          </cell>
          <cell r="BE30">
            <v>103.5</v>
          </cell>
          <cell r="BF30">
            <v>103.5</v>
          </cell>
          <cell r="BG30">
            <v>103.5</v>
          </cell>
          <cell r="BH30">
            <v>0</v>
          </cell>
          <cell r="BI30">
            <v>0</v>
          </cell>
          <cell r="BJ30">
            <v>0</v>
          </cell>
          <cell r="BK30">
            <v>0</v>
          </cell>
          <cell r="BL30">
            <v>0</v>
          </cell>
          <cell r="BM30">
            <v>139.078495</v>
          </cell>
          <cell r="BN30">
            <v>139.078495</v>
          </cell>
          <cell r="BO30">
            <v>278.15649500000001</v>
          </cell>
          <cell r="BP30">
            <v>278.15649500000001</v>
          </cell>
          <cell r="BQ30">
            <v>0</v>
          </cell>
          <cell r="BR30">
            <v>0</v>
          </cell>
          <cell r="BS30">
            <v>0</v>
          </cell>
          <cell r="BT30">
            <v>0</v>
          </cell>
          <cell r="BU30">
            <v>0</v>
          </cell>
          <cell r="BV30">
            <v>-35.578495000000004</v>
          </cell>
          <cell r="BW30">
            <v>-35.578495000000004</v>
          </cell>
          <cell r="BX30">
            <v>-174.65649500000001</v>
          </cell>
          <cell r="BY30">
            <v>-174.65649500000001</v>
          </cell>
          <cell r="CC30">
            <v>0</v>
          </cell>
          <cell r="CD30">
            <v>0</v>
          </cell>
          <cell r="CE30">
            <v>0</v>
          </cell>
          <cell r="CF30" t="str">
            <v xml:space="preserve">n.a. </v>
          </cell>
        </row>
        <row r="31">
          <cell r="G31" t="str">
            <v>Telecom</v>
          </cell>
          <cell r="L31">
            <v>40.799999999999997</v>
          </cell>
          <cell r="N31">
            <v>40.799999999999997</v>
          </cell>
          <cell r="O31">
            <v>0</v>
          </cell>
          <cell r="P31">
            <v>0</v>
          </cell>
          <cell r="Q31">
            <v>0</v>
          </cell>
          <cell r="R31">
            <v>0</v>
          </cell>
          <cell r="S31">
            <v>0</v>
          </cell>
          <cell r="T31">
            <v>0</v>
          </cell>
          <cell r="U31">
            <v>0</v>
          </cell>
          <cell r="V31">
            <v>0</v>
          </cell>
          <cell r="W31">
            <v>0</v>
          </cell>
          <cell r="X31">
            <v>0</v>
          </cell>
          <cell r="Y31">
            <v>0</v>
          </cell>
          <cell r="Z31">
            <v>0</v>
          </cell>
          <cell r="AA31">
            <v>0</v>
          </cell>
          <cell r="AB31">
            <v>3.7912622092233138E-2</v>
          </cell>
          <cell r="AC31" t="str">
            <v xml:space="preserve"> </v>
          </cell>
          <cell r="AD31">
            <v>3.7912622092233138E-2</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CC31">
            <v>0</v>
          </cell>
          <cell r="CD31">
            <v>0</v>
          </cell>
          <cell r="CE31">
            <v>0</v>
          </cell>
          <cell r="CF31" t="str">
            <v xml:space="preserve">n.a. </v>
          </cell>
        </row>
        <row r="32">
          <cell r="G32" t="str">
            <v>Banco de la República</v>
          </cell>
          <cell r="L32">
            <v>99.999999999999986</v>
          </cell>
          <cell r="N32">
            <v>99.999999999999986</v>
          </cell>
          <cell r="O32">
            <v>0</v>
          </cell>
          <cell r="P32">
            <v>0</v>
          </cell>
          <cell r="Q32">
            <v>100</v>
          </cell>
          <cell r="R32">
            <v>0</v>
          </cell>
          <cell r="S32">
            <v>0</v>
          </cell>
          <cell r="T32">
            <v>0</v>
          </cell>
          <cell r="U32">
            <v>0</v>
          </cell>
          <cell r="V32">
            <v>0</v>
          </cell>
          <cell r="W32">
            <v>0</v>
          </cell>
          <cell r="X32">
            <v>0</v>
          </cell>
          <cell r="Y32">
            <v>0</v>
          </cell>
          <cell r="Z32">
            <v>0</v>
          </cell>
          <cell r="AA32">
            <v>100</v>
          </cell>
          <cell r="AB32">
            <v>9.2923093363316514E-2</v>
          </cell>
          <cell r="AC32" t="str">
            <v xml:space="preserve"> </v>
          </cell>
          <cell r="AD32">
            <v>9.2923093363316514E-2</v>
          </cell>
          <cell r="AE32">
            <v>0</v>
          </cell>
          <cell r="AF32">
            <v>0</v>
          </cell>
          <cell r="AG32">
            <v>138.19999999999999</v>
          </cell>
          <cell r="AH32">
            <v>0</v>
          </cell>
          <cell r="AI32">
            <v>0</v>
          </cell>
          <cell r="AJ32">
            <v>0</v>
          </cell>
          <cell r="AK32">
            <v>0</v>
          </cell>
          <cell r="AL32">
            <v>0</v>
          </cell>
          <cell r="AM32">
            <v>0</v>
          </cell>
          <cell r="AN32">
            <v>0</v>
          </cell>
          <cell r="AO32">
            <v>0</v>
          </cell>
          <cell r="AP32">
            <v>0</v>
          </cell>
          <cell r="AQ32">
            <v>0</v>
          </cell>
          <cell r="AR32">
            <v>-38.199999999999989</v>
          </cell>
          <cell r="AS32">
            <v>0</v>
          </cell>
          <cell r="AT32">
            <v>0</v>
          </cell>
          <cell r="AU32">
            <v>0</v>
          </cell>
          <cell r="AV32">
            <v>0</v>
          </cell>
          <cell r="AW32">
            <v>0</v>
          </cell>
          <cell r="AX32">
            <v>0</v>
          </cell>
          <cell r="AY32">
            <v>0</v>
          </cell>
          <cell r="AZ32">
            <v>100</v>
          </cell>
          <cell r="BA32">
            <v>100</v>
          </cell>
          <cell r="BB32">
            <v>100</v>
          </cell>
          <cell r="BC32">
            <v>100</v>
          </cell>
          <cell r="BD32">
            <v>100</v>
          </cell>
          <cell r="BE32">
            <v>100</v>
          </cell>
          <cell r="BF32">
            <v>100</v>
          </cell>
          <cell r="BG32">
            <v>100</v>
          </cell>
          <cell r="BH32">
            <v>0</v>
          </cell>
          <cell r="BI32">
            <v>138.19999999999999</v>
          </cell>
          <cell r="BJ32">
            <v>138.19999999999999</v>
          </cell>
          <cell r="BK32">
            <v>138.19999999999999</v>
          </cell>
          <cell r="BL32">
            <v>138.19999999999999</v>
          </cell>
          <cell r="BM32">
            <v>138.19999999999999</v>
          </cell>
          <cell r="BN32">
            <v>138.19999999999999</v>
          </cell>
          <cell r="BO32">
            <v>138.19999999999999</v>
          </cell>
          <cell r="BP32">
            <v>138.19999999999999</v>
          </cell>
          <cell r="BQ32">
            <v>0</v>
          </cell>
          <cell r="BR32">
            <v>-38.199999999999989</v>
          </cell>
          <cell r="BS32">
            <v>-38.199999999999989</v>
          </cell>
          <cell r="BT32">
            <v>-38.199999999999989</v>
          </cell>
          <cell r="BU32">
            <v>-38.199999999999989</v>
          </cell>
          <cell r="BV32">
            <v>-38.199999999999989</v>
          </cell>
          <cell r="BW32">
            <v>-38.199999999999989</v>
          </cell>
          <cell r="BX32">
            <v>-38.199999999999989</v>
          </cell>
          <cell r="BY32">
            <v>-38.199999999999989</v>
          </cell>
          <cell r="CB32">
            <v>189.3</v>
          </cell>
          <cell r="CC32">
            <v>100</v>
          </cell>
          <cell r="CD32">
            <v>189.3</v>
          </cell>
          <cell r="CE32">
            <v>-89.300000000000011</v>
          </cell>
          <cell r="CF32">
            <v>-47.173798203909143</v>
          </cell>
        </row>
        <row r="33">
          <cell r="G33" t="str">
            <v>Isagen</v>
          </cell>
          <cell r="L33">
            <v>175.30330000000001</v>
          </cell>
          <cell r="N33">
            <v>175.30330000000001</v>
          </cell>
          <cell r="O33">
            <v>0</v>
          </cell>
          <cell r="P33">
            <v>0</v>
          </cell>
          <cell r="Q33">
            <v>0</v>
          </cell>
          <cell r="R33">
            <v>0</v>
          </cell>
          <cell r="S33">
            <v>0</v>
          </cell>
          <cell r="T33">
            <v>0</v>
          </cell>
          <cell r="U33">
            <v>0</v>
          </cell>
          <cell r="V33">
            <v>0</v>
          </cell>
          <cell r="W33">
            <v>0</v>
          </cell>
          <cell r="X33">
            <v>0</v>
          </cell>
          <cell r="Y33">
            <v>0</v>
          </cell>
          <cell r="Z33">
            <v>0</v>
          </cell>
          <cell r="AA33">
            <v>0</v>
          </cell>
          <cell r="AB33">
            <v>0.16289724912797485</v>
          </cell>
          <cell r="AC33" t="str">
            <v xml:space="preserve"> </v>
          </cell>
          <cell r="AD33">
            <v>0.16289724912797485</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CC33">
            <v>0</v>
          </cell>
          <cell r="CD33">
            <v>0</v>
          </cell>
          <cell r="CE33">
            <v>0</v>
          </cell>
          <cell r="CF33" t="str">
            <v xml:space="preserve">n.a. </v>
          </cell>
        </row>
        <row r="34">
          <cell r="G34" t="str">
            <v xml:space="preserve">Resto  </v>
          </cell>
          <cell r="L34">
            <v>127.57299999999999</v>
          </cell>
          <cell r="N34">
            <v>127.57299999999999</v>
          </cell>
          <cell r="O34">
            <v>4.4000000000000004</v>
          </cell>
          <cell r="P34">
            <v>0.5</v>
          </cell>
          <cell r="Q34">
            <v>0</v>
          </cell>
          <cell r="R34">
            <v>0</v>
          </cell>
          <cell r="S34">
            <v>17.899999999999999</v>
          </cell>
          <cell r="T34">
            <v>88.812268683499994</v>
          </cell>
          <cell r="U34">
            <v>10.650000000000006</v>
          </cell>
          <cell r="V34">
            <v>98.247960756910004</v>
          </cell>
          <cell r="W34">
            <v>150.15</v>
          </cell>
          <cell r="X34">
            <v>0.5</v>
          </cell>
          <cell r="Y34">
            <v>58.708274347809997</v>
          </cell>
          <cell r="Z34">
            <v>0.14164135505006925</v>
          </cell>
          <cell r="AA34">
            <v>430.01014514327011</v>
          </cell>
          <cell r="AB34">
            <v>0.11854477789638378</v>
          </cell>
          <cell r="AC34" t="str">
            <v xml:space="preserve"> </v>
          </cell>
          <cell r="AD34">
            <v>0.11854477789638378</v>
          </cell>
          <cell r="AE34">
            <v>0</v>
          </cell>
          <cell r="AF34">
            <v>0</v>
          </cell>
          <cell r="AG34">
            <v>0</v>
          </cell>
          <cell r="AH34">
            <v>0</v>
          </cell>
          <cell r="AI34">
            <v>0</v>
          </cell>
          <cell r="AJ34">
            <v>0</v>
          </cell>
          <cell r="AK34">
            <v>0</v>
          </cell>
          <cell r="AL34">
            <v>0</v>
          </cell>
          <cell r="AM34">
            <v>0</v>
          </cell>
          <cell r="AN34">
            <v>0</v>
          </cell>
          <cell r="AO34">
            <v>0</v>
          </cell>
          <cell r="AP34">
            <v>4.4000000000000004</v>
          </cell>
          <cell r="AQ34">
            <v>0.5</v>
          </cell>
          <cell r="AR34">
            <v>0</v>
          </cell>
          <cell r="AS34">
            <v>0</v>
          </cell>
          <cell r="AT34">
            <v>17.899999999999999</v>
          </cell>
          <cell r="AU34">
            <v>88.812268683499994</v>
          </cell>
          <cell r="AV34">
            <v>10.650000000000006</v>
          </cell>
          <cell r="AW34">
            <v>98.247960756910004</v>
          </cell>
          <cell r="AX34">
            <v>150.15</v>
          </cell>
          <cell r="AY34">
            <v>4.9000000000000004</v>
          </cell>
          <cell r="AZ34">
            <v>4.9000000000000004</v>
          </cell>
          <cell r="BA34">
            <v>4.9000000000000004</v>
          </cell>
          <cell r="BB34">
            <v>22.799999999999997</v>
          </cell>
          <cell r="BC34">
            <v>111.61226868349999</v>
          </cell>
          <cell r="BD34">
            <v>122.2622686835</v>
          </cell>
          <cell r="BE34">
            <v>220.51022944041</v>
          </cell>
          <cell r="BF34">
            <v>370.66022944041003</v>
          </cell>
          <cell r="BG34">
            <v>371.16022944041003</v>
          </cell>
          <cell r="BH34">
            <v>0</v>
          </cell>
          <cell r="BI34">
            <v>0</v>
          </cell>
          <cell r="BJ34">
            <v>0</v>
          </cell>
          <cell r="BK34">
            <v>0</v>
          </cell>
          <cell r="BL34">
            <v>0</v>
          </cell>
          <cell r="BM34">
            <v>0</v>
          </cell>
          <cell r="BN34">
            <v>0</v>
          </cell>
          <cell r="BO34">
            <v>0</v>
          </cell>
          <cell r="BP34">
            <v>0</v>
          </cell>
          <cell r="BQ34">
            <v>4.9000000000000004</v>
          </cell>
          <cell r="BR34">
            <v>4.9000000000000004</v>
          </cell>
          <cell r="BS34">
            <v>4.9000000000000004</v>
          </cell>
          <cell r="BT34">
            <v>22.799999999999997</v>
          </cell>
          <cell r="BU34">
            <v>111.61226868349999</v>
          </cell>
          <cell r="BV34">
            <v>122.2622686835</v>
          </cell>
          <cell r="BW34">
            <v>220.51022944041</v>
          </cell>
          <cell r="BX34">
            <v>370.66022944041003</v>
          </cell>
          <cell r="BY34">
            <v>371.16022944041003</v>
          </cell>
          <cell r="CA34">
            <v>8.5</v>
          </cell>
          <cell r="CC34">
            <v>4.9000000000000004</v>
          </cell>
          <cell r="CD34">
            <v>8.5</v>
          </cell>
          <cell r="CE34">
            <v>-3.5999999999999996</v>
          </cell>
          <cell r="CF34">
            <v>-42.35294117647058</v>
          </cell>
        </row>
        <row r="35">
          <cell r="Q35">
            <v>0</v>
          </cell>
          <cell r="R35">
            <v>0</v>
          </cell>
          <cell r="S35">
            <v>0</v>
          </cell>
          <cell r="T35">
            <v>0</v>
          </cell>
          <cell r="U35">
            <v>109.19289789080555</v>
          </cell>
          <cell r="V35">
            <v>0</v>
          </cell>
          <cell r="W35">
            <v>0</v>
          </cell>
          <cell r="X35">
            <v>0</v>
          </cell>
          <cell r="Y35">
            <v>31.230465983199998</v>
          </cell>
          <cell r="Z35">
            <v>7.9070483567900007</v>
          </cell>
          <cell r="AA35">
            <v>148.33041223079556</v>
          </cell>
          <cell r="AE35">
            <v>0</v>
          </cell>
          <cell r="AF35">
            <v>0</v>
          </cell>
          <cell r="AG35">
            <v>0</v>
          </cell>
          <cell r="AH35">
            <v>0</v>
          </cell>
          <cell r="AI35">
            <v>0</v>
          </cell>
          <cell r="AJ35">
            <v>0</v>
          </cell>
          <cell r="AK35">
            <v>111.04121000000001</v>
          </cell>
          <cell r="AL35">
            <v>0</v>
          </cell>
          <cell r="AM35">
            <v>0</v>
          </cell>
          <cell r="AN35">
            <v>0</v>
          </cell>
          <cell r="AO35">
            <v>35.310048000000002</v>
          </cell>
          <cell r="AV35">
            <v>-1.8483121091944525</v>
          </cell>
          <cell r="AW35">
            <v>0</v>
          </cell>
          <cell r="AX35">
            <v>0</v>
          </cell>
          <cell r="AY35">
            <v>0</v>
          </cell>
          <cell r="AZ35">
            <v>0</v>
          </cell>
          <cell r="BA35">
            <v>0</v>
          </cell>
          <cell r="BB35">
            <v>0</v>
          </cell>
          <cell r="BC35">
            <v>0</v>
          </cell>
          <cell r="BD35">
            <v>109.19289789080555</v>
          </cell>
          <cell r="BE35">
            <v>109.19289789080555</v>
          </cell>
          <cell r="BF35">
            <v>109.19289789080555</v>
          </cell>
          <cell r="BG35">
            <v>109.19289789080555</v>
          </cell>
          <cell r="BH35">
            <v>0</v>
          </cell>
          <cell r="BI35">
            <v>0</v>
          </cell>
          <cell r="BJ35">
            <v>0</v>
          </cell>
          <cell r="BK35">
            <v>0</v>
          </cell>
          <cell r="BL35">
            <v>0</v>
          </cell>
          <cell r="BM35">
            <v>111.04121000000001</v>
          </cell>
          <cell r="BN35">
            <v>111.04121000000001</v>
          </cell>
          <cell r="BO35">
            <v>111.04121000000001</v>
          </cell>
          <cell r="BP35">
            <v>111.04121000000001</v>
          </cell>
          <cell r="BQ35">
            <v>0</v>
          </cell>
          <cell r="BR35">
            <v>0</v>
          </cell>
          <cell r="BS35">
            <v>0</v>
          </cell>
          <cell r="BT35">
            <v>0</v>
          </cell>
          <cell r="BU35">
            <v>0</v>
          </cell>
          <cell r="BV35">
            <v>-1.8483121091944525</v>
          </cell>
          <cell r="BW35">
            <v>-1.8483121091944525</v>
          </cell>
          <cell r="BX35">
            <v>-1.8483121091944525</v>
          </cell>
          <cell r="BY35">
            <v>-1.8483121091944525</v>
          </cell>
        </row>
        <row r="36">
          <cell r="AA36">
            <v>0</v>
          </cell>
        </row>
        <row r="37">
          <cell r="L37">
            <v>113.2602</v>
          </cell>
          <cell r="M37">
            <v>0</v>
          </cell>
          <cell r="N37">
            <v>113.2602</v>
          </cell>
          <cell r="Q37">
            <v>2.3858103791129004</v>
          </cell>
          <cell r="R37">
            <v>11.887735109712438</v>
          </cell>
          <cell r="S37">
            <v>3.9755527228100003</v>
          </cell>
          <cell r="T37">
            <v>1.608286515561961</v>
          </cell>
          <cell r="U37">
            <v>10.953951305553801</v>
          </cell>
          <cell r="V37">
            <v>4.9905908851678502</v>
          </cell>
          <cell r="W37">
            <v>16.277554178399999</v>
          </cell>
          <cell r="X37">
            <v>12.998436634050623</v>
          </cell>
          <cell r="Y37">
            <v>6.4403356636901039</v>
          </cell>
          <cell r="Z37">
            <v>1.2586452902</v>
          </cell>
          <cell r="AA37">
            <v>86.454751723295459</v>
          </cell>
          <cell r="AB37">
            <v>0.10524488138947902</v>
          </cell>
          <cell r="AC37" t="str">
            <v xml:space="preserve"> </v>
          </cell>
          <cell r="AD37">
            <v>0.10524488138947902</v>
          </cell>
          <cell r="AE37">
            <v>2</v>
          </cell>
          <cell r="AF37">
            <v>2.0664580924855489</v>
          </cell>
          <cell r="AG37">
            <v>2</v>
          </cell>
          <cell r="AH37">
            <v>15</v>
          </cell>
          <cell r="AI37">
            <v>3.03890895953757</v>
          </cell>
          <cell r="AJ37">
            <v>6.320930635838149</v>
          </cell>
          <cell r="AK37">
            <v>15.0178901734104</v>
          </cell>
          <cell r="AL37">
            <v>1.7017890173410399</v>
          </cell>
          <cell r="AM37">
            <v>1.8233453757225431</v>
          </cell>
          <cell r="AN37">
            <v>10.6616286127168</v>
          </cell>
          <cell r="AO37">
            <v>11.073345375722543</v>
          </cell>
          <cell r="AP37">
            <v>9.3026672480889339</v>
          </cell>
          <cell r="AQ37">
            <v>0.30872769846130099</v>
          </cell>
          <cell r="AR37">
            <v>0.38581037911290039</v>
          </cell>
          <cell r="AS37">
            <v>-3.1122648902875625</v>
          </cell>
          <cell r="AT37">
            <v>0.93664376327243026</v>
          </cell>
          <cell r="AU37">
            <v>-4.7126441202761882</v>
          </cell>
          <cell r="AV37">
            <v>-4.0639388678565993</v>
          </cell>
          <cell r="AW37">
            <v>3.2888018678268103</v>
          </cell>
          <cell r="AX37">
            <v>14.454208802677456</v>
          </cell>
          <cell r="AY37">
            <v>13.677853039035783</v>
          </cell>
          <cell r="AZ37">
            <v>16.063663418148685</v>
          </cell>
          <cell r="BA37">
            <v>27.951398527861123</v>
          </cell>
          <cell r="BB37">
            <v>31.926951250671124</v>
          </cell>
          <cell r="BC37">
            <v>33.535237766233088</v>
          </cell>
          <cell r="BD37">
            <v>44.489189071786889</v>
          </cell>
          <cell r="BE37">
            <v>49.479779956954737</v>
          </cell>
          <cell r="BF37">
            <v>65.757334135354739</v>
          </cell>
          <cell r="BG37">
            <v>78.755770769405359</v>
          </cell>
          <cell r="BH37">
            <v>4.0664580924855489</v>
          </cell>
          <cell r="BI37">
            <v>6.0664580924855489</v>
          </cell>
          <cell r="BJ37">
            <v>21.066458092485547</v>
          </cell>
          <cell r="BK37">
            <v>24.105367052023116</v>
          </cell>
          <cell r="BL37">
            <v>30.426297687861265</v>
          </cell>
          <cell r="BM37">
            <v>45.444187861271665</v>
          </cell>
          <cell r="BN37">
            <v>47.145976878612707</v>
          </cell>
          <cell r="BO37">
            <v>48.969322254335253</v>
          </cell>
          <cell r="BP37">
            <v>59.63095086705205</v>
          </cell>
          <cell r="BQ37">
            <v>9.6113949465502344</v>
          </cell>
          <cell r="BR37">
            <v>9.9972053256631366</v>
          </cell>
          <cell r="BS37">
            <v>6.8849404353755759</v>
          </cell>
          <cell r="BT37">
            <v>7.8215841986480079</v>
          </cell>
          <cell r="BU37">
            <v>3.1089400783718233</v>
          </cell>
          <cell r="BV37">
            <v>-0.95499878948477601</v>
          </cell>
          <cell r="BW37">
            <v>2.3338030783420294</v>
          </cell>
          <cell r="BX37">
            <v>16.788011881019486</v>
          </cell>
          <cell r="BY37">
            <v>19.124819902353309</v>
          </cell>
          <cell r="BZ37">
            <v>5.7</v>
          </cell>
          <cell r="CA37">
            <v>1.9059599999999999</v>
          </cell>
          <cell r="CB37">
            <v>9.0079999999999991</v>
          </cell>
          <cell r="CC37">
            <v>16.063663418148685</v>
          </cell>
          <cell r="CD37">
            <v>16.613959999999999</v>
          </cell>
          <cell r="CE37">
            <v>-0.55029658185131325</v>
          </cell>
          <cell r="CF37">
            <v>-3.312254163675088</v>
          </cell>
        </row>
        <row r="38">
          <cell r="AX38">
            <v>0</v>
          </cell>
        </row>
        <row r="39">
          <cell r="L39">
            <v>16373.281155494238</v>
          </cell>
          <cell r="M39">
            <v>135.69999999999999</v>
          </cell>
          <cell r="N39">
            <v>16508.981155494239</v>
          </cell>
          <cell r="Q39">
            <v>1562.7831531930278</v>
          </cell>
          <cell r="R39">
            <v>1335.5517192517016</v>
          </cell>
          <cell r="S39">
            <v>1459.047491855642</v>
          </cell>
          <cell r="T39">
            <v>1159.3107929749726</v>
          </cell>
          <cell r="U39">
            <v>1597.5626542380755</v>
          </cell>
          <cell r="V39">
            <v>1158.6352938180446</v>
          </cell>
          <cell r="W39">
            <v>1776.2541291407799</v>
          </cell>
          <cell r="X39">
            <v>1148.16500459793</v>
          </cell>
          <cell r="Y39">
            <v>1326.2427183671002</v>
          </cell>
          <cell r="Z39">
            <v>1444.4205285488624</v>
          </cell>
          <cell r="AA39">
            <v>16173.372973017391</v>
          </cell>
          <cell r="AB39">
            <v>15.214559334758221</v>
          </cell>
          <cell r="AC39">
            <v>0.12609663769402049</v>
          </cell>
          <cell r="AD39">
            <v>15.340655972452241</v>
          </cell>
          <cell r="AE39">
            <v>1068.756363721712</v>
          </cell>
          <cell r="AF39">
            <v>1031.5777194433952</v>
          </cell>
          <cell r="AG39">
            <v>1690.6351448769883</v>
          </cell>
          <cell r="AH39">
            <v>1358.7798698023994</v>
          </cell>
          <cell r="AI39">
            <v>1374.4917745222101</v>
          </cell>
          <cell r="AJ39">
            <v>1179.3930006395633</v>
          </cell>
          <cell r="AK39">
            <v>1534.3171599107404</v>
          </cell>
          <cell r="AL39">
            <v>1264.4377098859882</v>
          </cell>
          <cell r="AM39">
            <v>1722.9915233872923</v>
          </cell>
          <cell r="AN39">
            <v>1132.3894454266033</v>
          </cell>
          <cell r="AO39">
            <v>1381.363855251499</v>
          </cell>
          <cell r="AP39">
            <v>71.364277281834575</v>
          </cell>
          <cell r="AQ39">
            <v>33.701126584312306</v>
          </cell>
          <cell r="AR39">
            <v>-127.85199168396048</v>
          </cell>
          <cell r="AS39">
            <v>-23.228150550697819</v>
          </cell>
          <cell r="AT39">
            <v>84.555717333431858</v>
          </cell>
          <cell r="AU39">
            <v>-20.082207664590669</v>
          </cell>
          <cell r="AV39">
            <v>63.245494327335109</v>
          </cell>
          <cell r="AW39">
            <v>-105.80241606794357</v>
          </cell>
          <cell r="AX39">
            <v>53.262605753487605</v>
          </cell>
          <cell r="AY39">
            <v>2205.399487031254</v>
          </cell>
          <cell r="AZ39">
            <v>3768.1826402242814</v>
          </cell>
          <cell r="BA39">
            <v>5103.7343594759841</v>
          </cell>
          <cell r="BB39">
            <v>6562.7818513316261</v>
          </cell>
          <cell r="BC39">
            <v>7722.0926443065982</v>
          </cell>
          <cell r="BD39">
            <v>9319.6552985446742</v>
          </cell>
          <cell r="BE39">
            <v>10478.29059236272</v>
          </cell>
          <cell r="BF39">
            <v>12254.544721503498</v>
          </cell>
          <cell r="BG39">
            <v>13402.709726101428</v>
          </cell>
          <cell r="BH39">
            <v>2100.3340831651071</v>
          </cell>
          <cell r="BI39">
            <v>3790.969228042095</v>
          </cell>
          <cell r="BJ39">
            <v>5149.7490978444939</v>
          </cell>
          <cell r="BK39">
            <v>6524.240872366704</v>
          </cell>
          <cell r="BL39">
            <v>7703.633873006268</v>
          </cell>
          <cell r="BM39">
            <v>9237.951032917008</v>
          </cell>
          <cell r="BN39">
            <v>10502.388742802996</v>
          </cell>
          <cell r="BO39">
            <v>12225.380266190288</v>
          </cell>
          <cell r="BP39">
            <v>13357.769711616891</v>
          </cell>
          <cell r="BQ39">
            <v>105.06540386614701</v>
          </cell>
          <cell r="BR39">
            <v>-22.786587817813107</v>
          </cell>
          <cell r="BS39">
            <v>-46.014738368510578</v>
          </cell>
          <cell r="BT39">
            <v>38.540978964921635</v>
          </cell>
          <cell r="BU39">
            <v>18.458771300331165</v>
          </cell>
          <cell r="BV39">
            <v>81.704265627666445</v>
          </cell>
          <cell r="BW39">
            <v>-24.098150440275276</v>
          </cell>
          <cell r="BX39">
            <v>29.164455313210055</v>
          </cell>
          <cell r="BY39">
            <v>44.940014484536732</v>
          </cell>
          <cell r="BZ39">
            <v>842.57889693999994</v>
          </cell>
          <cell r="CA39">
            <v>927.68931685999996</v>
          </cell>
          <cell r="CB39">
            <v>1208.6286885</v>
          </cell>
          <cell r="CC39">
            <v>3768.1826402242814</v>
          </cell>
          <cell r="CD39">
            <v>2978.8969023</v>
          </cell>
          <cell r="CE39">
            <v>789.28573792428142</v>
          </cell>
          <cell r="CF39">
            <v>26.495906498639666</v>
          </cell>
        </row>
        <row r="40">
          <cell r="L40">
            <v>13835.694171749044</v>
          </cell>
          <cell r="M40">
            <v>135.69999999999999</v>
          </cell>
          <cell r="N40">
            <v>13971.394171749045</v>
          </cell>
          <cell r="Q40">
            <v>1268.7220575171</v>
          </cell>
          <cell r="R40">
            <v>1092.9445943212645</v>
          </cell>
          <cell r="S40">
            <v>1295.417872444752</v>
          </cell>
          <cell r="T40">
            <v>1014.5812168482155</v>
          </cell>
          <cell r="U40">
            <v>1354.7337588262978</v>
          </cell>
          <cell r="V40">
            <v>960.02224971059331</v>
          </cell>
          <cell r="W40">
            <v>1265.1986597871232</v>
          </cell>
          <cell r="X40">
            <v>936.90342965859668</v>
          </cell>
          <cell r="Y40">
            <v>1228.3875718281001</v>
          </cell>
          <cell r="Z40">
            <v>1156.9326777232959</v>
          </cell>
          <cell r="AA40">
            <v>13489.21330987201</v>
          </cell>
          <cell r="AB40">
            <v>12.856555012677306</v>
          </cell>
          <cell r="AC40">
            <v>0.12609663769402049</v>
          </cell>
          <cell r="AD40">
            <v>12.982651650371327</v>
          </cell>
          <cell r="AE40">
            <v>929.45947908848927</v>
          </cell>
          <cell r="AF40">
            <v>892.92130767706817</v>
          </cell>
          <cell r="AG40">
            <v>1360.775263643369</v>
          </cell>
          <cell r="AH40">
            <v>1117.5272050139802</v>
          </cell>
          <cell r="AI40">
            <v>1194.5268260458204</v>
          </cell>
          <cell r="AJ40">
            <v>1015.6999489663854</v>
          </cell>
          <cell r="AK40">
            <v>1339.5282498029148</v>
          </cell>
          <cell r="AL40">
            <v>986.0998427674059</v>
          </cell>
          <cell r="AM40">
            <v>1284.7680256926667</v>
          </cell>
          <cell r="AN40">
            <v>1018.8048114522427</v>
          </cell>
          <cell r="AO40">
            <v>1305.8493420435129</v>
          </cell>
          <cell r="AP40">
            <v>72.717097568724057</v>
          </cell>
          <cell r="AQ40">
            <v>20.271336872389384</v>
          </cell>
          <cell r="AR40">
            <v>-92.05320612626906</v>
          </cell>
          <cell r="AS40">
            <v>-24.582610692715662</v>
          </cell>
          <cell r="AT40">
            <v>100.89104639893162</v>
          </cell>
          <cell r="AU40">
            <v>-1.1187321181698735</v>
          </cell>
          <cell r="AV40">
            <v>15.205509023383001</v>
          </cell>
          <cell r="AW40">
            <v>-26.077593056812589</v>
          </cell>
          <cell r="AX40">
            <v>-19.569365905543464</v>
          </cell>
          <cell r="AY40">
            <v>1915.3692212066708</v>
          </cell>
          <cell r="AZ40">
            <v>3184.0912787237703</v>
          </cell>
          <cell r="BA40">
            <v>4277.0358730450353</v>
          </cell>
          <cell r="BB40">
            <v>5572.4537454897873</v>
          </cell>
          <cell r="BC40">
            <v>6587.0349623380025</v>
          </cell>
          <cell r="BD40">
            <v>7941.7687211643015</v>
          </cell>
          <cell r="BE40">
            <v>8901.7909708748957</v>
          </cell>
          <cell r="BF40">
            <v>10166.989630662018</v>
          </cell>
          <cell r="BG40">
            <v>11103.893060320614</v>
          </cell>
          <cell r="BH40">
            <v>1822.3807867655573</v>
          </cell>
          <cell r="BI40">
            <v>3183.1560504089261</v>
          </cell>
          <cell r="BJ40">
            <v>4300.6832554229059</v>
          </cell>
          <cell r="BK40">
            <v>5495.2100814687265</v>
          </cell>
          <cell r="BL40">
            <v>6510.9100304351123</v>
          </cell>
          <cell r="BM40">
            <v>7850.4382802380269</v>
          </cell>
          <cell r="BN40">
            <v>8836.5381230054336</v>
          </cell>
          <cell r="BO40">
            <v>10121.306148698101</v>
          </cell>
          <cell r="BP40">
            <v>11140.110960150343</v>
          </cell>
          <cell r="BQ40">
            <v>92.988434441113299</v>
          </cell>
          <cell r="BR40">
            <v>0.93522831484444424</v>
          </cell>
          <cell r="BS40">
            <v>-23.647382377871011</v>
          </cell>
          <cell r="BT40">
            <v>77.243664021060852</v>
          </cell>
          <cell r="BU40">
            <v>76.124931902891007</v>
          </cell>
          <cell r="BV40">
            <v>91.330440926274349</v>
          </cell>
          <cell r="BW40">
            <v>65.25284786946213</v>
          </cell>
          <cell r="BX40">
            <v>45.683481963917075</v>
          </cell>
          <cell r="BY40">
            <v>-36.217899829729504</v>
          </cell>
          <cell r="BZ40">
            <v>791.20639199999994</v>
          </cell>
          <cell r="CA40">
            <v>742.37813659999995</v>
          </cell>
          <cell r="CB40">
            <v>1032.1294164999999</v>
          </cell>
          <cell r="CC40">
            <v>3184.0912787237703</v>
          </cell>
          <cell r="CD40">
            <v>2565.7139450999998</v>
          </cell>
          <cell r="CE40">
            <v>618.37733362377048</v>
          </cell>
          <cell r="CF40">
            <v>24.101569654900445</v>
          </cell>
        </row>
        <row r="41">
          <cell r="L41">
            <v>3039.0008549118384</v>
          </cell>
          <cell r="N41">
            <v>3039.0008549118384</v>
          </cell>
          <cell r="Q41">
            <v>229.82562720125335</v>
          </cell>
          <cell r="R41">
            <v>231.78627338494337</v>
          </cell>
          <cell r="S41">
            <v>220.36962725388335</v>
          </cell>
          <cell r="T41">
            <v>260.44324293338332</v>
          </cell>
          <cell r="U41">
            <v>322.04120313933333</v>
          </cell>
          <cell r="V41">
            <v>236.95060855333335</v>
          </cell>
          <cell r="W41">
            <v>239.19305935433331</v>
          </cell>
          <cell r="X41">
            <v>228.78283836333335</v>
          </cell>
          <cell r="Y41">
            <v>240.99025244333333</v>
          </cell>
          <cell r="Z41">
            <v>489.89481366878056</v>
          </cell>
          <cell r="AA41">
            <v>3086.9989706022366</v>
          </cell>
          <cell r="AB41">
            <v>2.8239336017217149</v>
          </cell>
          <cell r="AC41" t="str">
            <v xml:space="preserve"> </v>
          </cell>
          <cell r="AD41">
            <v>2.8239336017217149</v>
          </cell>
          <cell r="AE41">
            <v>136.05759002946508</v>
          </cell>
          <cell r="AF41">
            <v>235.99584037193952</v>
          </cell>
          <cell r="AG41">
            <v>253.06730158728695</v>
          </cell>
          <cell r="AH41">
            <v>238.41410385292349</v>
          </cell>
          <cell r="AI41">
            <v>234.579779344998</v>
          </cell>
          <cell r="AJ41">
            <v>263.55543885477232</v>
          </cell>
          <cell r="AK41">
            <v>313.56136992002473</v>
          </cell>
          <cell r="AL41">
            <v>219.88163636300035</v>
          </cell>
          <cell r="AM41">
            <v>232.67036491447831</v>
          </cell>
          <cell r="AN41">
            <v>252.64815895060499</v>
          </cell>
          <cell r="AO41">
            <v>242.8264105908535</v>
          </cell>
          <cell r="AP41">
            <v>26.681482223868272</v>
          </cell>
          <cell r="AQ41">
            <v>-12.013488318946202</v>
          </cell>
          <cell r="AR41">
            <v>-23.241674386033594</v>
          </cell>
          <cell r="AS41">
            <v>-6.6278304679801181</v>
          </cell>
          <cell r="AT41">
            <v>-14.210152091114651</v>
          </cell>
          <cell r="AU41">
            <v>-3.1121959213890023</v>
          </cell>
          <cell r="AV41">
            <v>8.4798332193086026</v>
          </cell>
          <cell r="AW41">
            <v>17.068972190333</v>
          </cell>
          <cell r="AX41">
            <v>6.5226944398550017</v>
          </cell>
          <cell r="AY41">
            <v>386.72142430632664</v>
          </cell>
          <cell r="AZ41">
            <v>616.54705150758002</v>
          </cell>
          <cell r="BA41">
            <v>848.33332489252336</v>
          </cell>
          <cell r="BB41">
            <v>1068.7029521464067</v>
          </cell>
          <cell r="BC41">
            <v>1329.14619507979</v>
          </cell>
          <cell r="BD41">
            <v>1651.1873982191232</v>
          </cell>
          <cell r="BE41">
            <v>1888.1380067724565</v>
          </cell>
          <cell r="BF41">
            <v>2127.3310661267897</v>
          </cell>
          <cell r="BG41">
            <v>2356.1139044901229</v>
          </cell>
          <cell r="BH41">
            <v>372.05343040140463</v>
          </cell>
          <cell r="BI41">
            <v>625.12073198869155</v>
          </cell>
          <cell r="BJ41">
            <v>863.53483584161506</v>
          </cell>
          <cell r="BK41">
            <v>1098.114615186613</v>
          </cell>
          <cell r="BL41">
            <v>1361.6700540413854</v>
          </cell>
          <cell r="BM41">
            <v>1675.2314239614102</v>
          </cell>
          <cell r="BN41">
            <v>1895.1130603244105</v>
          </cell>
          <cell r="BO41">
            <v>2127.7834252388889</v>
          </cell>
          <cell r="BP41">
            <v>2380.4315841894941</v>
          </cell>
          <cell r="BQ41">
            <v>14.667993904922014</v>
          </cell>
          <cell r="BR41">
            <v>-8.5736804811115235</v>
          </cell>
          <cell r="BS41">
            <v>-15.201510949091698</v>
          </cell>
          <cell r="BT41">
            <v>-29.411663040206349</v>
          </cell>
          <cell r="BU41">
            <v>-32.523858961595352</v>
          </cell>
          <cell r="BV41">
            <v>-24.044025742286976</v>
          </cell>
          <cell r="BW41">
            <v>-6.9750535519540335</v>
          </cell>
          <cell r="BX41">
            <v>-0.45235911209920232</v>
          </cell>
          <cell r="BY41">
            <v>-24.317679699371183</v>
          </cell>
          <cell r="BZ41">
            <v>145.95099999999999</v>
          </cell>
          <cell r="CA41">
            <v>215.89788499999997</v>
          </cell>
          <cell r="CB41">
            <v>186.13363699999999</v>
          </cell>
          <cell r="CC41">
            <v>616.54705150758002</v>
          </cell>
          <cell r="CD41">
            <v>547.98252200000002</v>
          </cell>
          <cell r="CE41">
            <v>68.564529507580005</v>
          </cell>
          <cell r="CF41">
            <v>12.512174522891083</v>
          </cell>
        </row>
        <row r="42">
          <cell r="L42">
            <v>1136.2711188686997</v>
          </cell>
          <cell r="M42">
            <v>135.69999999999999</v>
          </cell>
          <cell r="N42">
            <v>1271.9711188686997</v>
          </cell>
          <cell r="Q42">
            <v>114.93062309356779</v>
          </cell>
          <cell r="R42">
            <v>97.577095191947578</v>
          </cell>
          <cell r="S42">
            <v>99.839122443596651</v>
          </cell>
          <cell r="T42">
            <v>80.184636532315565</v>
          </cell>
          <cell r="U42">
            <v>78.343778427148891</v>
          </cell>
          <cell r="V42">
            <v>99.025721802846675</v>
          </cell>
          <cell r="W42">
            <v>101.61939423679334</v>
          </cell>
          <cell r="X42">
            <v>104.04936530497444</v>
          </cell>
          <cell r="Y42">
            <v>111.93020796266667</v>
          </cell>
          <cell r="Z42">
            <v>99.254814024515426</v>
          </cell>
          <cell r="AA42">
            <v>1168.2704795129862</v>
          </cell>
          <cell r="AB42">
            <v>1.0558582726467629</v>
          </cell>
          <cell r="AC42">
            <v>0.12609663769402049</v>
          </cell>
          <cell r="AD42">
            <v>1.1819549103407834</v>
          </cell>
          <cell r="AE42">
            <v>38.699802558668416</v>
          </cell>
          <cell r="AF42">
            <v>119.90133607843137</v>
          </cell>
          <cell r="AG42">
            <v>90.284681960784297</v>
          </cell>
          <cell r="AH42">
            <v>72.295434640522842</v>
          </cell>
          <cell r="AI42">
            <v>91.401886405228737</v>
          </cell>
          <cell r="AJ42">
            <v>98.853333464052255</v>
          </cell>
          <cell r="AK42">
            <v>94.987434744842744</v>
          </cell>
          <cell r="AL42">
            <v>64.019107991242834</v>
          </cell>
          <cell r="AM42">
            <v>102.54403622653696</v>
          </cell>
          <cell r="AN42">
            <v>155.55366199584154</v>
          </cell>
          <cell r="AO42">
            <v>157.82449287581693</v>
          </cell>
          <cell r="AP42">
            <v>30.696783632878258</v>
          </cell>
          <cell r="AQ42">
            <v>-7.7822017773646905</v>
          </cell>
          <cell r="AR42">
            <v>24.645941132783491</v>
          </cell>
          <cell r="AS42">
            <v>25.281660551424736</v>
          </cell>
          <cell r="AT42">
            <v>8.4372360383679137</v>
          </cell>
          <cell r="AU42">
            <v>-18.66869693173669</v>
          </cell>
          <cell r="AV42">
            <v>-16.643656317693853</v>
          </cell>
          <cell r="AW42">
            <v>35.006613811603842</v>
          </cell>
          <cell r="AX42">
            <v>-0.92464198974361977</v>
          </cell>
          <cell r="AY42">
            <v>181.51572049261338</v>
          </cell>
          <cell r="AZ42">
            <v>296.44634358618117</v>
          </cell>
          <cell r="BA42">
            <v>394.02343877812871</v>
          </cell>
          <cell r="BB42">
            <v>493.8625612217254</v>
          </cell>
          <cell r="BC42">
            <v>574.04719775404089</v>
          </cell>
          <cell r="BD42">
            <v>652.39097618118979</v>
          </cell>
          <cell r="BE42">
            <v>751.41669798403655</v>
          </cell>
          <cell r="BF42">
            <v>853.0360922208298</v>
          </cell>
          <cell r="BG42">
            <v>957.08545752580426</v>
          </cell>
          <cell r="BH42">
            <v>158.60113863709981</v>
          </cell>
          <cell r="BI42">
            <v>248.88582059788411</v>
          </cell>
          <cell r="BJ42">
            <v>321.18125523840695</v>
          </cell>
          <cell r="BK42">
            <v>412.58314164363571</v>
          </cell>
          <cell r="BL42">
            <v>511.43647510768795</v>
          </cell>
          <cell r="BM42">
            <v>606.42390985253064</v>
          </cell>
          <cell r="BN42">
            <v>670.44301784377353</v>
          </cell>
          <cell r="BO42">
            <v>772.98705407031048</v>
          </cell>
          <cell r="BP42">
            <v>928.54071606615207</v>
          </cell>
          <cell r="BQ42">
            <v>22.914581855513553</v>
          </cell>
          <cell r="BR42">
            <v>47.560522988297038</v>
          </cell>
          <cell r="BS42">
            <v>72.842183539721773</v>
          </cell>
          <cell r="BT42">
            <v>81.279419578089701</v>
          </cell>
          <cell r="BU42">
            <v>62.61072264635299</v>
          </cell>
          <cell r="BV42">
            <v>45.967066328659151</v>
          </cell>
          <cell r="BW42">
            <v>80.973680140263014</v>
          </cell>
          <cell r="BX42">
            <v>80.049038150519323</v>
          </cell>
          <cell r="BY42">
            <v>28.544741459652187</v>
          </cell>
          <cell r="BZ42">
            <v>22.829712000000001</v>
          </cell>
          <cell r="CA42">
            <v>98.086211399999996</v>
          </cell>
          <cell r="CB42">
            <v>88.478014999999999</v>
          </cell>
          <cell r="CC42">
            <v>296.44634358618117</v>
          </cell>
          <cell r="CD42">
            <v>209.3939384</v>
          </cell>
          <cell r="CE42">
            <v>87.052405186181176</v>
          </cell>
          <cell r="CF42">
            <v>41.573507739219821</v>
          </cell>
        </row>
        <row r="43">
          <cell r="L43">
            <v>345.9</v>
          </cell>
          <cell r="M43">
            <v>135.69999999999999</v>
          </cell>
          <cell r="N43">
            <v>481.59999999999997</v>
          </cell>
          <cell r="Q43">
            <v>26.136318601111117</v>
          </cell>
          <cell r="R43">
            <v>28.111831709090907</v>
          </cell>
          <cell r="S43">
            <v>10.912967109</v>
          </cell>
          <cell r="T43">
            <v>10.992378753888888</v>
          </cell>
          <cell r="U43">
            <v>12.36558303222222</v>
          </cell>
          <cell r="V43">
            <v>49.993232800000001</v>
          </cell>
          <cell r="W43">
            <v>32.539151746666668</v>
          </cell>
          <cell r="X43">
            <v>28.857724697777776</v>
          </cell>
          <cell r="Y43">
            <v>28.824999999999999</v>
          </cell>
          <cell r="Z43">
            <v>28.824999999999999</v>
          </cell>
          <cell r="AA43">
            <v>316.25375747975755</v>
          </cell>
          <cell r="AB43">
            <v>0.32142097994371183</v>
          </cell>
          <cell r="AC43">
            <v>0.12609663769402049</v>
          </cell>
          <cell r="AD43">
            <v>0.44751761763773235</v>
          </cell>
          <cell r="AE43">
            <v>0.38659411764705881</v>
          </cell>
          <cell r="AF43">
            <v>29.059669411764705</v>
          </cell>
          <cell r="AG43">
            <v>6.7430152941176473</v>
          </cell>
          <cell r="AH43">
            <v>6.4093235294117639</v>
          </cell>
          <cell r="AI43">
            <v>12.415775294117648</v>
          </cell>
          <cell r="AJ43">
            <v>22.467222352941175</v>
          </cell>
          <cell r="AK43">
            <v>29.995634117647054</v>
          </cell>
          <cell r="AL43">
            <v>14.698715294117646</v>
          </cell>
          <cell r="AM43">
            <v>28.823643529411765</v>
          </cell>
          <cell r="AN43">
            <v>28.823643529411765</v>
          </cell>
          <cell r="AO43">
            <v>83.038381764705875</v>
          </cell>
          <cell r="AP43">
            <v>34.455825252352952</v>
          </cell>
          <cell r="AQ43">
            <v>-5.2075197517646998</v>
          </cell>
          <cell r="AR43">
            <v>19.39330330699347</v>
          </cell>
          <cell r="AS43">
            <v>21.702508179679143</v>
          </cell>
          <cell r="AT43">
            <v>-1.5028081851176474</v>
          </cell>
          <cell r="AU43">
            <v>-11.474843599052287</v>
          </cell>
          <cell r="AV43">
            <v>-17.630051085424832</v>
          </cell>
          <cell r="AW43">
            <v>35.294517505882354</v>
          </cell>
          <cell r="AX43">
            <v>3.7155082172549037</v>
          </cell>
          <cell r="AY43">
            <v>58.694569030000011</v>
          </cell>
          <cell r="AZ43">
            <v>84.830887631111125</v>
          </cell>
          <cell r="BA43">
            <v>112.94271934020203</v>
          </cell>
          <cell r="BB43">
            <v>123.85568644920204</v>
          </cell>
          <cell r="BC43">
            <v>134.84806520309093</v>
          </cell>
          <cell r="BD43">
            <v>147.21364823531314</v>
          </cell>
          <cell r="BE43">
            <v>197.20688103531313</v>
          </cell>
          <cell r="BF43">
            <v>229.74603278197981</v>
          </cell>
          <cell r="BG43">
            <v>258.60375747975758</v>
          </cell>
          <cell r="BH43">
            <v>29.446263529411763</v>
          </cell>
          <cell r="BI43">
            <v>36.189278823529406</v>
          </cell>
          <cell r="BJ43">
            <v>42.598602352941171</v>
          </cell>
          <cell r="BK43">
            <v>55.014377647058822</v>
          </cell>
          <cell r="BL43">
            <v>77.4816</v>
          </cell>
          <cell r="BM43">
            <v>107.47723411764706</v>
          </cell>
          <cell r="BN43">
            <v>122.17594941176471</v>
          </cell>
          <cell r="BO43">
            <v>150.99959294117647</v>
          </cell>
          <cell r="BP43">
            <v>179.82323647058823</v>
          </cell>
          <cell r="BQ43">
            <v>29.248305500588248</v>
          </cell>
          <cell r="BR43">
            <v>48.641608807581719</v>
          </cell>
          <cell r="BS43">
            <v>70.344116987260861</v>
          </cell>
          <cell r="BT43">
            <v>68.841308802143217</v>
          </cell>
          <cell r="BU43">
            <v>57.366465203090925</v>
          </cell>
          <cell r="BV43">
            <v>39.736414117666087</v>
          </cell>
          <cell r="BW43">
            <v>75.030931623548426</v>
          </cell>
          <cell r="BX43">
            <v>78.746439840803333</v>
          </cell>
          <cell r="BY43">
            <v>78.780521009169348</v>
          </cell>
          <cell r="BZ43">
            <v>7.5627120000000003</v>
          </cell>
          <cell r="CA43">
            <v>26.583966399999994</v>
          </cell>
          <cell r="CB43">
            <v>8.624015</v>
          </cell>
          <cell r="CC43">
            <v>84.830887631111125</v>
          </cell>
          <cell r="CD43">
            <v>42.770693399999992</v>
          </cell>
          <cell r="CE43">
            <v>42.060194231111133</v>
          </cell>
          <cell r="CF43">
            <v>98.338817745496598</v>
          </cell>
        </row>
        <row r="44">
          <cell r="Q44">
            <v>88.794304492456675</v>
          </cell>
          <cell r="R44">
            <v>69.46526348285667</v>
          </cell>
          <cell r="S44">
            <v>88.926155334596658</v>
          </cell>
          <cell r="T44">
            <v>69.192257778426679</v>
          </cell>
          <cell r="U44">
            <v>65.978195394926672</v>
          </cell>
          <cell r="V44">
            <v>49.032489002846667</v>
          </cell>
          <cell r="W44">
            <v>69.080242490126665</v>
          </cell>
          <cell r="X44">
            <v>75.191640607196675</v>
          </cell>
          <cell r="Y44">
            <v>83.105207962666668</v>
          </cell>
          <cell r="Z44">
            <v>70.429814024515423</v>
          </cell>
          <cell r="AA44">
            <v>852.01672203322869</v>
          </cell>
          <cell r="AE44">
            <v>38.313208441021359</v>
          </cell>
          <cell r="AF44">
            <v>90.841666666666669</v>
          </cell>
          <cell r="AG44">
            <v>83.541666666666657</v>
          </cell>
          <cell r="AH44">
            <v>65.886111111111077</v>
          </cell>
          <cell r="AI44">
            <v>78.986111111111086</v>
          </cell>
          <cell r="AJ44">
            <v>76.386111111111077</v>
          </cell>
          <cell r="AK44">
            <v>64.991800627195687</v>
          </cell>
          <cell r="AL44">
            <v>49.320392697125179</v>
          </cell>
          <cell r="AM44">
            <v>73.720392697125192</v>
          </cell>
          <cell r="AN44">
            <v>126.73001846642978</v>
          </cell>
          <cell r="AO44">
            <v>74.786111111111069</v>
          </cell>
          <cell r="AP44">
            <v>-3.7590416194746936</v>
          </cell>
          <cell r="AQ44">
            <v>-2.5746820255999978</v>
          </cell>
          <cell r="AR44">
            <v>5.2526378257900177</v>
          </cell>
          <cell r="AS44">
            <v>3.5791523717455931</v>
          </cell>
          <cell r="AT44">
            <v>9.9400442234855717</v>
          </cell>
          <cell r="AU44">
            <v>-7.1938533326843981</v>
          </cell>
          <cell r="AV44">
            <v>0.98639476773098522</v>
          </cell>
          <cell r="AW44">
            <v>-0.28790369427851203</v>
          </cell>
          <cell r="AX44">
            <v>-4.640150206998527</v>
          </cell>
          <cell r="AY44">
            <v>122.82115146261334</v>
          </cell>
          <cell r="AZ44">
            <v>211.61545595507002</v>
          </cell>
          <cell r="BA44">
            <v>281.08071943792669</v>
          </cell>
          <cell r="BB44">
            <v>370.00687477252336</v>
          </cell>
          <cell r="BC44">
            <v>439.19913255095003</v>
          </cell>
          <cell r="BD44">
            <v>505.1773279458767</v>
          </cell>
          <cell r="BE44">
            <v>554.20981694872341</v>
          </cell>
          <cell r="BF44">
            <v>623.29005943884999</v>
          </cell>
          <cell r="BG44">
            <v>698.48170004604663</v>
          </cell>
          <cell r="BH44">
            <v>129.15487510768804</v>
          </cell>
          <cell r="BI44">
            <v>212.6965417743547</v>
          </cell>
          <cell r="BJ44">
            <v>278.58265288546579</v>
          </cell>
          <cell r="BK44">
            <v>357.56876399657688</v>
          </cell>
          <cell r="BL44">
            <v>433.95487510768794</v>
          </cell>
          <cell r="BM44">
            <v>498.94667573488363</v>
          </cell>
          <cell r="BN44">
            <v>548.26706843200884</v>
          </cell>
          <cell r="BO44">
            <v>621.98746112913409</v>
          </cell>
          <cell r="BP44">
            <v>748.71747959556387</v>
          </cell>
          <cell r="BQ44">
            <v>-6.3337236450746959</v>
          </cell>
          <cell r="BR44">
            <v>-1.0810858192846786</v>
          </cell>
          <cell r="BS44">
            <v>2.498066552460906</v>
          </cell>
          <cell r="BT44">
            <v>12.438110775946482</v>
          </cell>
          <cell r="BU44">
            <v>5.2442574432620646</v>
          </cell>
          <cell r="BV44">
            <v>6.2306522109930658</v>
          </cell>
          <cell r="BW44">
            <v>5.9427485167145733</v>
          </cell>
          <cell r="BX44">
            <v>1.3025983097159042</v>
          </cell>
          <cell r="BY44">
            <v>-50.235779549517247</v>
          </cell>
          <cell r="BZ44">
            <v>15.266999999999999</v>
          </cell>
          <cell r="CA44">
            <v>71.502245000000002</v>
          </cell>
          <cell r="CB44">
            <v>79.853999999999999</v>
          </cell>
          <cell r="CC44">
            <v>211.61545595507002</v>
          </cell>
          <cell r="CD44">
            <v>166.623245</v>
          </cell>
          <cell r="CE44">
            <v>44.992210955070021</v>
          </cell>
          <cell r="CF44">
            <v>27.002361498283168</v>
          </cell>
        </row>
        <row r="45">
          <cell r="G45" t="str">
            <v xml:space="preserve">  Pagos Tesorería</v>
          </cell>
          <cell r="L45">
            <v>788.57572886869968</v>
          </cell>
          <cell r="N45">
            <v>788.57572886869968</v>
          </cell>
          <cell r="O45">
            <v>33.485464796666669</v>
          </cell>
          <cell r="P45">
            <v>88.228597405366671</v>
          </cell>
          <cell r="Q45">
            <v>87.873993407506674</v>
          </cell>
          <cell r="R45">
            <v>69.338785109096676</v>
          </cell>
          <cell r="S45">
            <v>88.053497958206663</v>
          </cell>
          <cell r="T45">
            <v>68.571828354016674</v>
          </cell>
          <cell r="U45">
            <v>62.220111285406666</v>
          </cell>
          <cell r="V45">
            <v>48.592906006636667</v>
          </cell>
          <cell r="W45">
            <v>68.960692307966667</v>
          </cell>
          <cell r="X45">
            <v>75.109252106666673</v>
          </cell>
          <cell r="Y45">
            <v>82.925245816666674</v>
          </cell>
          <cell r="Z45">
            <v>70.429814024515423</v>
          </cell>
          <cell r="AA45">
            <v>843.7901885787187</v>
          </cell>
          <cell r="AB45">
            <v>0.73276896077711551</v>
          </cell>
          <cell r="AC45" t="str">
            <v xml:space="preserve"> </v>
          </cell>
          <cell r="AD45">
            <v>0.73276896077711551</v>
          </cell>
          <cell r="AE45">
            <v>38.313208441021359</v>
          </cell>
          <cell r="AF45">
            <v>90.841666666666669</v>
          </cell>
          <cell r="AG45">
            <v>83.541666666666657</v>
          </cell>
          <cell r="AH45">
            <v>65.886111111111077</v>
          </cell>
          <cell r="AI45">
            <v>78.986111111111086</v>
          </cell>
          <cell r="AJ45">
            <v>76.386111111111077</v>
          </cell>
          <cell r="AK45">
            <v>56.38611111111107</v>
          </cell>
          <cell r="AL45">
            <v>47.88611111111107</v>
          </cell>
          <cell r="AM45">
            <v>72.286111111111083</v>
          </cell>
          <cell r="AN45">
            <v>58.88611111111107</v>
          </cell>
          <cell r="AO45">
            <v>74.786111111111069</v>
          </cell>
          <cell r="AP45">
            <v>-4.8277436443546904</v>
          </cell>
          <cell r="AQ45">
            <v>-2.6130692612999979</v>
          </cell>
          <cell r="AR45">
            <v>4.332326740840017</v>
          </cell>
          <cell r="AS45">
            <v>3.4526739979855989</v>
          </cell>
          <cell r="AT45">
            <v>9.0673868470955767</v>
          </cell>
          <cell r="AU45">
            <v>-7.8142827570944036</v>
          </cell>
          <cell r="AV45">
            <v>5.8340001742955963</v>
          </cell>
          <cell r="AW45">
            <v>0.70679489552559716</v>
          </cell>
          <cell r="AX45">
            <v>-3.3254188031444158</v>
          </cell>
          <cell r="AY45">
            <v>121.71406220203335</v>
          </cell>
          <cell r="AZ45">
            <v>209.58805560954002</v>
          </cell>
          <cell r="BA45">
            <v>278.9268407186367</v>
          </cell>
          <cell r="BB45">
            <v>366.98033867684336</v>
          </cell>
          <cell r="BC45">
            <v>435.55216703086001</v>
          </cell>
          <cell r="BD45">
            <v>497.77227831626669</v>
          </cell>
          <cell r="BE45">
            <v>546.36518432290336</v>
          </cell>
          <cell r="BF45">
            <v>615.32587663086997</v>
          </cell>
          <cell r="BG45">
            <v>690.43512873753662</v>
          </cell>
          <cell r="BH45">
            <v>129.15487510768804</v>
          </cell>
          <cell r="BI45">
            <v>212.6965417743547</v>
          </cell>
          <cell r="BJ45">
            <v>278.58265288546579</v>
          </cell>
          <cell r="BK45">
            <v>357.56876399657688</v>
          </cell>
          <cell r="BL45">
            <v>433.95487510768794</v>
          </cell>
          <cell r="BM45">
            <v>490.340986218799</v>
          </cell>
          <cell r="BN45">
            <v>538.22709732991007</v>
          </cell>
          <cell r="BO45">
            <v>610.51320844102111</v>
          </cell>
          <cell r="BP45">
            <v>669.39931955213217</v>
          </cell>
          <cell r="BQ45">
            <v>-7.4408129056546954</v>
          </cell>
          <cell r="BR45">
            <v>-3.1084861648146784</v>
          </cell>
          <cell r="BS45">
            <v>0.34418783317090629</v>
          </cell>
          <cell r="BT45">
            <v>9.411574680266483</v>
          </cell>
          <cell r="BU45">
            <v>1.5972919231720653</v>
          </cell>
          <cell r="BV45">
            <v>7.4312920974676899</v>
          </cell>
          <cell r="BW45">
            <v>8.1380869929932942</v>
          </cell>
          <cell r="BX45">
            <v>4.8126681898488641</v>
          </cell>
          <cell r="BY45">
            <v>21.035809185404446</v>
          </cell>
          <cell r="BZ45">
            <v>15.266999999999999</v>
          </cell>
          <cell r="CA45">
            <v>69.202245000000005</v>
          </cell>
          <cell r="CB45">
            <v>77.554000000000002</v>
          </cell>
          <cell r="CC45">
            <v>209.58805560954002</v>
          </cell>
          <cell r="CD45">
            <v>162.023245</v>
          </cell>
          <cell r="CE45">
            <v>47.564810609540018</v>
          </cell>
          <cell r="CF45">
            <v>29.356781867651161</v>
          </cell>
        </row>
        <row r="46">
          <cell r="G46" t="str">
            <v xml:space="preserve">  Otros Pagos</v>
          </cell>
          <cell r="L46">
            <v>1.79539</v>
          </cell>
          <cell r="N46">
            <v>1.79539</v>
          </cell>
          <cell r="O46">
            <v>1.0687020248799999</v>
          </cell>
          <cell r="P46">
            <v>3.8387235699999994E-2</v>
          </cell>
          <cell r="Q46">
            <v>0.92031108495000002</v>
          </cell>
          <cell r="R46">
            <v>0.12647837375999998</v>
          </cell>
          <cell r="S46">
            <v>0.87265737638999985</v>
          </cell>
          <cell r="T46">
            <v>0.62042942440999915</v>
          </cell>
          <cell r="U46">
            <v>3.7580841095200004</v>
          </cell>
          <cell r="V46">
            <v>0.43958299621000002</v>
          </cell>
          <cell r="W46">
            <v>0.11955018215999999</v>
          </cell>
          <cell r="X46">
            <v>8.2388500529999992E-2</v>
          </cell>
          <cell r="Y46">
            <v>0.17996214599999999</v>
          </cell>
          <cell r="Z46">
            <v>0</v>
          </cell>
          <cell r="AA46">
            <v>8.2265334545099993</v>
          </cell>
          <cell r="AB46">
            <v>1.6683319259356486E-3</v>
          </cell>
          <cell r="AC46" t="str">
            <v xml:space="preserve"> </v>
          </cell>
          <cell r="AD46">
            <v>1.6683319259356486E-3</v>
          </cell>
          <cell r="AE46">
            <v>0</v>
          </cell>
          <cell r="AF46">
            <v>0</v>
          </cell>
          <cell r="AG46">
            <v>0</v>
          </cell>
          <cell r="AH46">
            <v>0</v>
          </cell>
          <cell r="AI46">
            <v>0</v>
          </cell>
          <cell r="AJ46">
            <v>0</v>
          </cell>
          <cell r="AK46">
            <v>8.6056895160846238</v>
          </cell>
          <cell r="AL46">
            <v>1.4342815860141087</v>
          </cell>
          <cell r="AM46">
            <v>1.4342815860141087</v>
          </cell>
          <cell r="AN46">
            <v>67.84390735531872</v>
          </cell>
          <cell r="AO46">
            <v>0</v>
          </cell>
          <cell r="AP46">
            <v>1.0687020248799999</v>
          </cell>
          <cell r="AQ46">
            <v>3.8387235699999994E-2</v>
          </cell>
          <cell r="AR46">
            <v>0.92031108495000002</v>
          </cell>
          <cell r="AS46">
            <v>0.12647837375999998</v>
          </cell>
          <cell r="AT46">
            <v>0.87265737638999985</v>
          </cell>
          <cell r="AU46">
            <v>0.62042942440999915</v>
          </cell>
          <cell r="AV46">
            <v>-4.8476054065646235</v>
          </cell>
          <cell r="AW46">
            <v>-0.99469858980410875</v>
          </cell>
          <cell r="AX46">
            <v>-1.3147314038541087</v>
          </cell>
          <cell r="AY46">
            <v>1.1070892605799998</v>
          </cell>
          <cell r="AZ46">
            <v>2.0274003455299998</v>
          </cell>
          <cell r="BA46">
            <v>2.1538787192899997</v>
          </cell>
          <cell r="BB46">
            <v>3.0265360956799996</v>
          </cell>
          <cell r="BC46">
            <v>3.6469655200899989</v>
          </cell>
          <cell r="BD46">
            <v>7.4050496296099997</v>
          </cell>
          <cell r="BE46">
            <v>7.8446326258200001</v>
          </cell>
          <cell r="BF46">
            <v>7.9641828079800003</v>
          </cell>
          <cell r="BG46">
            <v>8.0465713085099999</v>
          </cell>
          <cell r="BH46">
            <v>0</v>
          </cell>
          <cell r="BI46">
            <v>0</v>
          </cell>
          <cell r="BJ46">
            <v>0</v>
          </cell>
          <cell r="BK46">
            <v>0</v>
          </cell>
          <cell r="BL46">
            <v>0</v>
          </cell>
          <cell r="BM46">
            <v>8.6056895160846238</v>
          </cell>
          <cell r="BN46">
            <v>10.039971102098733</v>
          </cell>
          <cell r="BO46">
            <v>11.474252688112841</v>
          </cell>
          <cell r="BP46">
            <v>79.318160043431561</v>
          </cell>
          <cell r="BQ46">
            <v>1.1070892605799998</v>
          </cell>
          <cell r="BR46">
            <v>2.0274003455299998</v>
          </cell>
          <cell r="BS46">
            <v>2.1538787192899997</v>
          </cell>
          <cell r="BT46">
            <v>3.0265360956799996</v>
          </cell>
          <cell r="BU46">
            <v>3.6469655200899989</v>
          </cell>
          <cell r="BV46">
            <v>-1.2006398864746242</v>
          </cell>
          <cell r="BW46">
            <v>-2.1953384762787325</v>
          </cell>
          <cell r="BX46">
            <v>-3.5100698801328409</v>
          </cell>
          <cell r="BY46">
            <v>-71.271588734921565</v>
          </cell>
          <cell r="BZ46">
            <v>0</v>
          </cell>
          <cell r="CA46">
            <v>2.2999999999999998</v>
          </cell>
          <cell r="CB46">
            <v>2.2999999999999998</v>
          </cell>
          <cell r="CC46">
            <v>2.0274003455299998</v>
          </cell>
          <cell r="CD46">
            <v>4.5999999999999996</v>
          </cell>
          <cell r="CE46">
            <v>-2.5725996544699998</v>
          </cell>
          <cell r="CF46">
            <v>-55.926079444999999</v>
          </cell>
        </row>
        <row r="47">
          <cell r="L47">
            <v>9660.4221979685062</v>
          </cell>
          <cell r="M47">
            <v>0</v>
          </cell>
          <cell r="N47">
            <v>9660.4221979685062</v>
          </cell>
          <cell r="Q47">
            <v>923.96580722227884</v>
          </cell>
          <cell r="R47">
            <v>763.58122574437368</v>
          </cell>
          <cell r="S47">
            <v>975.20912274727209</v>
          </cell>
          <cell r="T47">
            <v>673.95333738251657</v>
          </cell>
          <cell r="U47">
            <v>954.34877725981562</v>
          </cell>
          <cell r="V47">
            <v>624.04591935441329</v>
          </cell>
          <cell r="W47">
            <v>924.38620619599646</v>
          </cell>
          <cell r="X47">
            <v>604.07122599028889</v>
          </cell>
          <cell r="Y47">
            <v>875.46711142210006</v>
          </cell>
          <cell r="Z47">
            <v>567.78305003000003</v>
          </cell>
          <cell r="AA47">
            <v>9233.943859756786</v>
          </cell>
          <cell r="AB47">
            <v>8.9767631383088275</v>
          </cell>
          <cell r="AC47" t="str">
            <v xml:space="preserve"> </v>
          </cell>
          <cell r="AD47">
            <v>8.9767631383088275</v>
          </cell>
          <cell r="AE47">
            <v>754.70208650035579</v>
          </cell>
          <cell r="AF47">
            <v>537.02413122669725</v>
          </cell>
          <cell r="AG47">
            <v>1017.4232800952977</v>
          </cell>
          <cell r="AH47">
            <v>806.81766652053375</v>
          </cell>
          <cell r="AI47">
            <v>868.54516029559363</v>
          </cell>
          <cell r="AJ47">
            <v>653.29117664756075</v>
          </cell>
          <cell r="AK47">
            <v>930.97944513804737</v>
          </cell>
          <cell r="AL47">
            <v>702.19909841316269</v>
          </cell>
          <cell r="AM47">
            <v>949.55362455165141</v>
          </cell>
          <cell r="AN47">
            <v>610.60299050579613</v>
          </cell>
          <cell r="AO47">
            <v>905.19843857684236</v>
          </cell>
          <cell r="AP47">
            <v>15.338831711977491</v>
          </cell>
          <cell r="AQ47">
            <v>40.067026968700247</v>
          </cell>
          <cell r="AR47">
            <v>-93.457472873018901</v>
          </cell>
          <cell r="AS47">
            <v>-43.236440776160066</v>
          </cell>
          <cell r="AT47">
            <v>106.66396245167846</v>
          </cell>
          <cell r="AU47">
            <v>20.662160734955819</v>
          </cell>
          <cell r="AV47">
            <v>23.369332121768252</v>
          </cell>
          <cell r="AW47">
            <v>-78.153179058749402</v>
          </cell>
          <cell r="AX47">
            <v>-25.167418355654945</v>
          </cell>
          <cell r="AY47">
            <v>1347.1320764077307</v>
          </cell>
          <cell r="AZ47">
            <v>2271.0978836300092</v>
          </cell>
          <cell r="BA47">
            <v>3034.6791093743832</v>
          </cell>
          <cell r="BB47">
            <v>4009.8882321216556</v>
          </cell>
          <cell r="BC47">
            <v>4683.8415695041722</v>
          </cell>
          <cell r="BD47">
            <v>5638.1903467639886</v>
          </cell>
          <cell r="BE47">
            <v>6262.2362661184015</v>
          </cell>
          <cell r="BF47">
            <v>7186.6224723143978</v>
          </cell>
          <cell r="BG47">
            <v>7790.6936983046862</v>
          </cell>
          <cell r="BH47">
            <v>1291.7262177270529</v>
          </cell>
          <cell r="BI47">
            <v>2309.1494978223504</v>
          </cell>
          <cell r="BJ47">
            <v>3115.9671643428842</v>
          </cell>
          <cell r="BK47">
            <v>3984.5123246384778</v>
          </cell>
          <cell r="BL47">
            <v>4637.8035012860391</v>
          </cell>
          <cell r="BM47">
            <v>5568.7829464240858</v>
          </cell>
          <cell r="BN47">
            <v>6270.9820448372493</v>
          </cell>
          <cell r="BO47">
            <v>7220.5356693889007</v>
          </cell>
          <cell r="BP47">
            <v>7831.1386598946965</v>
          </cell>
          <cell r="BQ47">
            <v>55.405858680677731</v>
          </cell>
          <cell r="BR47">
            <v>-38.05161419234107</v>
          </cell>
          <cell r="BS47">
            <v>-81.288054968501086</v>
          </cell>
          <cell r="BT47">
            <v>25.375907483177507</v>
          </cell>
          <cell r="BU47">
            <v>46.038068218133375</v>
          </cell>
          <cell r="BV47">
            <v>69.407400339902168</v>
          </cell>
          <cell r="BW47">
            <v>-8.7457787188477596</v>
          </cell>
          <cell r="BX47">
            <v>-33.913197074502932</v>
          </cell>
          <cell r="BY47">
            <v>-40.44496159001028</v>
          </cell>
          <cell r="BZ47">
            <v>622.42567999999994</v>
          </cell>
          <cell r="CA47">
            <v>428.39404019999995</v>
          </cell>
          <cell r="CB47">
            <v>757.51776449999988</v>
          </cell>
          <cell r="CC47">
            <v>2271.0978836300092</v>
          </cell>
          <cell r="CD47">
            <v>1808.3374846999998</v>
          </cell>
          <cell r="CE47">
            <v>462.76039893000939</v>
          </cell>
          <cell r="CF47">
            <v>25.590378059700548</v>
          </cell>
        </row>
        <row r="48">
          <cell r="G48" t="str">
            <v>Pagos de Tesorería</v>
          </cell>
          <cell r="L48">
            <v>9136.2682832986175</v>
          </cell>
          <cell r="N48">
            <v>9136.2682832986175</v>
          </cell>
          <cell r="O48">
            <v>758.2664752733333</v>
          </cell>
          <cell r="P48">
            <v>522.75099553439748</v>
          </cell>
          <cell r="Q48">
            <v>911.1945479559455</v>
          </cell>
          <cell r="R48">
            <v>754.83617747001006</v>
          </cell>
          <cell r="S48">
            <v>949.13048394929172</v>
          </cell>
          <cell r="T48">
            <v>631.98930914062771</v>
          </cell>
          <cell r="U48">
            <v>913.35740327059341</v>
          </cell>
          <cell r="V48">
            <v>568.97598091274665</v>
          </cell>
          <cell r="W48">
            <v>891.62743001266313</v>
          </cell>
          <cell r="X48">
            <v>570.29130542851112</v>
          </cell>
          <cell r="Y48">
            <v>847.50924078176672</v>
          </cell>
          <cell r="Z48">
            <v>544.375</v>
          </cell>
          <cell r="AA48">
            <v>8864.3043497298877</v>
          </cell>
          <cell r="AB48">
            <v>8.4897031068126498</v>
          </cell>
          <cell r="AC48" t="str">
            <v xml:space="preserve"> </v>
          </cell>
          <cell r="AD48">
            <v>8.4897031068126498</v>
          </cell>
          <cell r="AE48">
            <v>751.96380764877688</v>
          </cell>
          <cell r="AF48">
            <v>497.77500000000003</v>
          </cell>
          <cell r="AG48">
            <v>1008.3259613790808</v>
          </cell>
          <cell r="AH48">
            <v>790.63245898688047</v>
          </cell>
          <cell r="AI48">
            <v>855.45331935734202</v>
          </cell>
          <cell r="AJ48">
            <v>580.51847838184017</v>
          </cell>
          <cell r="AK48">
            <v>906.4337875980093</v>
          </cell>
          <cell r="AL48">
            <v>560.89451486390112</v>
          </cell>
          <cell r="AM48">
            <v>880.88325931616509</v>
          </cell>
          <cell r="AN48">
            <v>574.82120418614329</v>
          </cell>
          <cell r="AO48">
            <v>862.19109527811634</v>
          </cell>
          <cell r="AP48">
            <v>6.3026676245564204</v>
          </cell>
          <cell r="AQ48">
            <v>24.975995534397441</v>
          </cell>
          <cell r="AR48">
            <v>-97.131413423135314</v>
          </cell>
          <cell r="AS48">
            <v>-35.796281516870408</v>
          </cell>
          <cell r="AT48">
            <v>93.67716459194969</v>
          </cell>
          <cell r="AU48">
            <v>51.470830758787542</v>
          </cell>
          <cell r="AV48">
            <v>6.9236156725841056</v>
          </cell>
          <cell r="AW48">
            <v>8.0814660488455274</v>
          </cell>
          <cell r="AX48">
            <v>10.744170696498031</v>
          </cell>
          <cell r="AY48">
            <v>1281.0174708077307</v>
          </cell>
          <cell r="AZ48">
            <v>2192.212018763676</v>
          </cell>
          <cell r="BA48">
            <v>2947.0481962336862</v>
          </cell>
          <cell r="BB48">
            <v>3896.178680182978</v>
          </cell>
          <cell r="BC48">
            <v>4528.167989323606</v>
          </cell>
          <cell r="BD48">
            <v>5441.5253925941997</v>
          </cell>
          <cell r="BE48">
            <v>6010.501373506946</v>
          </cell>
          <cell r="BF48">
            <v>6902.1288035196094</v>
          </cell>
          <cell r="BG48">
            <v>7472.4201089481203</v>
          </cell>
          <cell r="BH48">
            <v>1249.7388076487769</v>
          </cell>
          <cell r="BI48">
            <v>2258.0647690278574</v>
          </cell>
          <cell r="BJ48">
            <v>3048.6972280147379</v>
          </cell>
          <cell r="BK48">
            <v>3904.1505473720799</v>
          </cell>
          <cell r="BL48">
            <v>4484.6690257539203</v>
          </cell>
          <cell r="BM48">
            <v>5391.1028133519294</v>
          </cell>
          <cell r="BN48">
            <v>5951.9973282158307</v>
          </cell>
          <cell r="BO48">
            <v>6832.8805875319958</v>
          </cell>
          <cell r="BP48">
            <v>7407.7017917181392</v>
          </cell>
          <cell r="BQ48">
            <v>31.278663158953805</v>
          </cell>
          <cell r="BR48">
            <v>-65.852750264181395</v>
          </cell>
          <cell r="BS48">
            <v>-101.64903178105169</v>
          </cell>
          <cell r="BT48">
            <v>-7.9718671891018857</v>
          </cell>
          <cell r="BU48">
            <v>43.498963569685657</v>
          </cell>
          <cell r="BV48">
            <v>50.422579242270331</v>
          </cell>
          <cell r="BW48">
            <v>58.50404529111529</v>
          </cell>
          <cell r="BX48">
            <v>69.248215987613548</v>
          </cell>
          <cell r="BY48">
            <v>64.718317229981039</v>
          </cell>
          <cell r="BZ48">
            <v>615.19398000000001</v>
          </cell>
          <cell r="CA48">
            <v>400.79887673999997</v>
          </cell>
          <cell r="CB48">
            <v>724.87496499999986</v>
          </cell>
          <cell r="CC48">
            <v>2192.212018763676</v>
          </cell>
          <cell r="CD48">
            <v>1740.8678217399997</v>
          </cell>
          <cell r="CE48">
            <v>451.34419702367632</v>
          </cell>
          <cell r="CF48">
            <v>25.926390929126207</v>
          </cell>
        </row>
        <row r="49">
          <cell r="G49" t="str">
            <v>Más Transferencias de Inversión</v>
          </cell>
          <cell r="L49">
            <v>346.29999999999995</v>
          </cell>
          <cell r="M49">
            <v>0</v>
          </cell>
          <cell r="N49">
            <v>346.29999999999995</v>
          </cell>
          <cell r="O49">
            <v>11.120173399999999</v>
          </cell>
          <cell r="P49">
            <v>29.652177999999999</v>
          </cell>
          <cell r="Q49">
            <v>10.730986</v>
          </cell>
          <cell r="R49">
            <v>5.4240189999999995</v>
          </cell>
          <cell r="S49">
            <v>14.851702899999999</v>
          </cell>
          <cell r="T49">
            <v>13.2781456</v>
          </cell>
          <cell r="U49">
            <v>40.577399999999997</v>
          </cell>
          <cell r="V49">
            <v>20.845372000000001</v>
          </cell>
          <cell r="W49">
            <v>31.52</v>
          </cell>
          <cell r="X49">
            <v>31.52</v>
          </cell>
          <cell r="Y49">
            <v>15.52</v>
          </cell>
          <cell r="Z49">
            <v>10.82</v>
          </cell>
          <cell r="AA49">
            <v>235.85997690000002</v>
          </cell>
          <cell r="AB49">
            <v>0.32179267231716502</v>
          </cell>
          <cell r="AC49" t="str">
            <v xml:space="preserve"> </v>
          </cell>
          <cell r="AD49">
            <v>0.32179267231716502</v>
          </cell>
          <cell r="AE49">
            <v>0</v>
          </cell>
          <cell r="AF49">
            <v>1.4073423994790084</v>
          </cell>
          <cell r="AG49">
            <v>8.4886565217673784</v>
          </cell>
          <cell r="AH49">
            <v>13.209656852907692</v>
          </cell>
          <cell r="AI49">
            <v>1.1169049332947674</v>
          </cell>
          <cell r="AJ49">
            <v>26.974367510777135</v>
          </cell>
          <cell r="AK49">
            <v>23.559686270522533</v>
          </cell>
          <cell r="AL49">
            <v>99.783051730031275</v>
          </cell>
          <cell r="AM49">
            <v>67.327521146702423</v>
          </cell>
          <cell r="AN49">
            <v>33.373038673950695</v>
          </cell>
          <cell r="AO49">
            <v>35.530150621440647</v>
          </cell>
          <cell r="AP49">
            <v>11.120173399999999</v>
          </cell>
          <cell r="AQ49">
            <v>28.24483560052099</v>
          </cell>
          <cell r="AR49">
            <v>2.2423294782326213</v>
          </cell>
          <cell r="AS49">
            <v>-7.7856378529076924</v>
          </cell>
          <cell r="AT49">
            <v>13.734797966705232</v>
          </cell>
          <cell r="AU49">
            <v>-13.696221910777135</v>
          </cell>
          <cell r="AV49">
            <v>17.017713729477464</v>
          </cell>
          <cell r="AW49">
            <v>-78.937679730031277</v>
          </cell>
          <cell r="AX49">
            <v>-35.807521146702427</v>
          </cell>
          <cell r="AY49">
            <v>40.772351400000005</v>
          </cell>
          <cell r="AZ49">
            <v>51.503337399999999</v>
          </cell>
          <cell r="BA49">
            <v>56.927356400000001</v>
          </cell>
          <cell r="BB49">
            <v>71.7790593</v>
          </cell>
          <cell r="BC49">
            <v>85.057204900000002</v>
          </cell>
          <cell r="BD49">
            <v>125.6346049</v>
          </cell>
          <cell r="BE49">
            <v>146.4799769</v>
          </cell>
          <cell r="BF49">
            <v>177.99997689999998</v>
          </cell>
          <cell r="BG49">
            <v>209.51997689999999</v>
          </cell>
          <cell r="BH49">
            <v>1.4073423994790084</v>
          </cell>
          <cell r="BI49">
            <v>9.8959989212463881</v>
          </cell>
          <cell r="BJ49">
            <v>23.10565577415408</v>
          </cell>
          <cell r="BK49">
            <v>24.222560707448849</v>
          </cell>
          <cell r="BL49">
            <v>51.196928218225978</v>
          </cell>
          <cell r="BM49">
            <v>74.756614488748511</v>
          </cell>
          <cell r="BN49">
            <v>174.53966621877979</v>
          </cell>
          <cell r="BO49">
            <v>241.86718736548221</v>
          </cell>
          <cell r="BP49">
            <v>275.24022603943291</v>
          </cell>
          <cell r="BQ49">
            <v>39.365009000520992</v>
          </cell>
          <cell r="BR49">
            <v>41.607338478753611</v>
          </cell>
          <cell r="BS49">
            <v>33.821700625845921</v>
          </cell>
          <cell r="BT49">
            <v>47.556498592551151</v>
          </cell>
          <cell r="BU49">
            <v>33.860276681774018</v>
          </cell>
          <cell r="BV49">
            <v>50.877990411251474</v>
          </cell>
          <cell r="BW49">
            <v>-28.059689318779789</v>
          </cell>
          <cell r="BX49">
            <v>-63.867210465482231</v>
          </cell>
          <cell r="BY49">
            <v>-65.720249139432923</v>
          </cell>
          <cell r="BZ49">
            <v>5.0979999999999999</v>
          </cell>
          <cell r="CA49">
            <v>1.7290000000000001</v>
          </cell>
          <cell r="CB49">
            <v>32.038000000000004</v>
          </cell>
          <cell r="CC49">
            <v>51.503337399999999</v>
          </cell>
          <cell r="CD49">
            <v>38.865000000000002</v>
          </cell>
          <cell r="CE49">
            <v>12.638337399999998</v>
          </cell>
          <cell r="CF49">
            <v>32.518557571079377</v>
          </cell>
        </row>
        <row r="50">
          <cell r="H50" t="str">
            <v>Subsidio Tarifas Eléctricas</v>
          </cell>
          <cell r="L50">
            <v>97.1</v>
          </cell>
          <cell r="N50">
            <v>97.1</v>
          </cell>
          <cell r="O50">
            <v>0</v>
          </cell>
          <cell r="P50">
            <v>0</v>
          </cell>
          <cell r="Q50">
            <v>0</v>
          </cell>
          <cell r="R50">
            <v>0</v>
          </cell>
          <cell r="S50">
            <v>0</v>
          </cell>
          <cell r="T50">
            <v>0</v>
          </cell>
          <cell r="U50">
            <v>27</v>
          </cell>
          <cell r="V50">
            <v>10.054</v>
          </cell>
          <cell r="W50">
            <v>27</v>
          </cell>
          <cell r="X50">
            <v>27</v>
          </cell>
          <cell r="Y50">
            <v>6</v>
          </cell>
          <cell r="Z50">
            <v>0</v>
          </cell>
          <cell r="AA50">
            <v>97.054000000000002</v>
          </cell>
          <cell r="AB50">
            <v>9.0228323655780332E-2</v>
          </cell>
          <cell r="AC50" t="str">
            <v xml:space="preserve"> </v>
          </cell>
          <cell r="AD50">
            <v>9.0228323655780332E-2</v>
          </cell>
          <cell r="AE50">
            <v>0</v>
          </cell>
          <cell r="AF50">
            <v>1.398905882451426</v>
          </cell>
          <cell r="AG50">
            <v>8.3462902969269273</v>
          </cell>
          <cell r="AH50">
            <v>0.29018558979381703</v>
          </cell>
          <cell r="AI50">
            <v>0.1804515432331299</v>
          </cell>
          <cell r="AJ50">
            <v>26.186607733326635</v>
          </cell>
          <cell r="AK50">
            <v>7.3156031040458071E-3</v>
          </cell>
          <cell r="AL50">
            <v>26.010220414040198</v>
          </cell>
          <cell r="AM50">
            <v>34.680022937123816</v>
          </cell>
          <cell r="AN50">
            <v>0</v>
          </cell>
          <cell r="AO50">
            <v>0</v>
          </cell>
          <cell r="AP50">
            <v>0</v>
          </cell>
          <cell r="AQ50">
            <v>-1.398905882451426</v>
          </cell>
          <cell r="AR50">
            <v>-8.3462902969269273</v>
          </cell>
          <cell r="AS50">
            <v>-0.29018558979381703</v>
          </cell>
          <cell r="AT50">
            <v>-0.1804515432331299</v>
          </cell>
          <cell r="AU50">
            <v>-26.186607733326635</v>
          </cell>
          <cell r="AV50">
            <v>26.992684396895953</v>
          </cell>
          <cell r="AW50">
            <v>-15.956220414040198</v>
          </cell>
          <cell r="AX50">
            <v>-7.680022937123816</v>
          </cell>
          <cell r="AY50">
            <v>0</v>
          </cell>
          <cell r="AZ50">
            <v>0</v>
          </cell>
          <cell r="BA50">
            <v>0</v>
          </cell>
          <cell r="BB50">
            <v>0</v>
          </cell>
          <cell r="BC50">
            <v>0</v>
          </cell>
          <cell r="BD50">
            <v>27</v>
          </cell>
          <cell r="BE50">
            <v>37.054000000000002</v>
          </cell>
          <cell r="BF50">
            <v>64.054000000000002</v>
          </cell>
          <cell r="BG50">
            <v>91.054000000000002</v>
          </cell>
          <cell r="BH50">
            <v>1.398905882451426</v>
          </cell>
          <cell r="BI50">
            <v>9.7451961793783539</v>
          </cell>
          <cell r="BJ50">
            <v>10.035381769172171</v>
          </cell>
          <cell r="BK50">
            <v>10.2158333124053</v>
          </cell>
          <cell r="BL50">
            <v>36.402441045731933</v>
          </cell>
          <cell r="BM50">
            <v>36.40975664883598</v>
          </cell>
          <cell r="BN50">
            <v>62.419977062876178</v>
          </cell>
          <cell r="BO50">
            <v>97.1</v>
          </cell>
          <cell r="BP50">
            <v>97.1</v>
          </cell>
          <cell r="BQ50">
            <v>-1.398905882451426</v>
          </cell>
          <cell r="BR50">
            <v>-9.7451961793783539</v>
          </cell>
          <cell r="BS50">
            <v>-10.035381769172171</v>
          </cell>
          <cell r="BT50">
            <v>-10.2158333124053</v>
          </cell>
          <cell r="BU50">
            <v>-36.402441045731933</v>
          </cell>
          <cell r="BV50">
            <v>-9.4097566488359803</v>
          </cell>
          <cell r="BW50">
            <v>-25.365977062876176</v>
          </cell>
          <cell r="BX50">
            <v>-33.045999999999992</v>
          </cell>
          <cell r="BY50">
            <v>-6.0459999999999923</v>
          </cell>
          <cell r="BZ50">
            <v>0</v>
          </cell>
          <cell r="CA50">
            <v>1.7210000000000001</v>
          </cell>
          <cell r="CB50">
            <v>10.268000000000001</v>
          </cell>
          <cell r="CC50">
            <v>0</v>
          </cell>
          <cell r="CD50">
            <v>11.989000000000001</v>
          </cell>
          <cell r="CE50">
            <v>-11.989000000000001</v>
          </cell>
          <cell r="CF50">
            <v>-100</v>
          </cell>
        </row>
        <row r="51">
          <cell r="H51" t="str">
            <v>Fosga</v>
          </cell>
          <cell r="L51">
            <v>0</v>
          </cell>
          <cell r="N51">
            <v>0</v>
          </cell>
          <cell r="O51">
            <v>0</v>
          </cell>
          <cell r="P51">
            <v>12.5</v>
          </cell>
          <cell r="Q51">
            <v>3.8</v>
          </cell>
          <cell r="R51">
            <v>4.87</v>
          </cell>
          <cell r="S51">
            <v>5.7</v>
          </cell>
          <cell r="T51">
            <v>7.2160000000000002</v>
          </cell>
          <cell r="U51">
            <v>4.5199999999999996</v>
          </cell>
          <cell r="V51">
            <v>3</v>
          </cell>
          <cell r="W51">
            <v>4.5199999999999996</v>
          </cell>
          <cell r="X51">
            <v>4.5199999999999996</v>
          </cell>
          <cell r="Y51">
            <v>9.52</v>
          </cell>
          <cell r="Z51">
            <v>10.82</v>
          </cell>
          <cell r="AA51">
            <v>70.98599999999999</v>
          </cell>
          <cell r="AB51" t="str">
            <v xml:space="preserve"> </v>
          </cell>
          <cell r="AC51" t="str">
            <v xml:space="preserve"> </v>
          </cell>
          <cell r="AD51" t="str">
            <v xml:space="preserve"> </v>
          </cell>
          <cell r="AE51">
            <v>0</v>
          </cell>
          <cell r="AF51">
            <v>0</v>
          </cell>
          <cell r="AG51">
            <v>0</v>
          </cell>
          <cell r="AH51">
            <v>0</v>
          </cell>
          <cell r="AI51">
            <v>0</v>
          </cell>
          <cell r="AJ51">
            <v>0</v>
          </cell>
          <cell r="AK51">
            <v>0</v>
          </cell>
          <cell r="AL51">
            <v>0</v>
          </cell>
          <cell r="AM51">
            <v>0</v>
          </cell>
          <cell r="AN51">
            <v>0</v>
          </cell>
          <cell r="AO51">
            <v>0</v>
          </cell>
          <cell r="AP51">
            <v>0</v>
          </cell>
          <cell r="AQ51">
            <v>12.5</v>
          </cell>
          <cell r="AR51">
            <v>3.8</v>
          </cell>
          <cell r="AS51">
            <v>4.87</v>
          </cell>
          <cell r="AT51">
            <v>5.7</v>
          </cell>
          <cell r="AU51">
            <v>7.2160000000000002</v>
          </cell>
          <cell r="AV51">
            <v>4.5199999999999996</v>
          </cell>
          <cell r="AW51">
            <v>3</v>
          </cell>
          <cell r="AX51">
            <v>4.5199999999999996</v>
          </cell>
          <cell r="AY51">
            <v>12.5</v>
          </cell>
          <cell r="AZ51">
            <v>16.3</v>
          </cell>
          <cell r="BA51">
            <v>21.17</v>
          </cell>
          <cell r="BB51">
            <v>26.87</v>
          </cell>
          <cell r="BC51">
            <v>34.085999999999999</v>
          </cell>
          <cell r="BD51">
            <v>38.605999999999995</v>
          </cell>
          <cell r="BE51">
            <v>41.605999999999995</v>
          </cell>
          <cell r="BF51">
            <v>46.125999999999991</v>
          </cell>
          <cell r="BG51">
            <v>50.645999999999987</v>
          </cell>
          <cell r="BH51">
            <v>0</v>
          </cell>
          <cell r="BI51">
            <v>0</v>
          </cell>
          <cell r="BJ51">
            <v>0</v>
          </cell>
          <cell r="BK51">
            <v>0</v>
          </cell>
          <cell r="BL51">
            <v>0</v>
          </cell>
          <cell r="BM51">
            <v>0</v>
          </cell>
          <cell r="BN51">
            <v>0</v>
          </cell>
          <cell r="BO51">
            <v>0</v>
          </cell>
          <cell r="BP51">
            <v>0</v>
          </cell>
          <cell r="BQ51">
            <v>12.5</v>
          </cell>
          <cell r="BR51">
            <v>16.3</v>
          </cell>
          <cell r="BS51">
            <v>21.17</v>
          </cell>
          <cell r="BT51">
            <v>26.87</v>
          </cell>
          <cell r="BU51">
            <v>34.085999999999999</v>
          </cell>
          <cell r="BV51">
            <v>38.605999999999995</v>
          </cell>
          <cell r="BW51">
            <v>41.605999999999995</v>
          </cell>
          <cell r="BX51">
            <v>46.125999999999991</v>
          </cell>
          <cell r="BY51">
            <v>50.645999999999987</v>
          </cell>
          <cell r="BZ51">
            <v>0</v>
          </cell>
          <cell r="CA51">
            <v>0</v>
          </cell>
          <cell r="CB51">
            <v>20.8</v>
          </cell>
          <cell r="CC51">
            <v>16.3</v>
          </cell>
          <cell r="CD51">
            <v>20.8</v>
          </cell>
          <cell r="CE51">
            <v>-4.5</v>
          </cell>
          <cell r="CF51">
            <v>-21.634615384615387</v>
          </cell>
        </row>
        <row r="52">
          <cell r="H52" t="str">
            <v>Ancianos Indigentes</v>
          </cell>
          <cell r="L52">
            <v>29</v>
          </cell>
          <cell r="N52">
            <v>29</v>
          </cell>
          <cell r="O52">
            <v>1.8348734</v>
          </cell>
          <cell r="P52">
            <v>5.9269780000000001</v>
          </cell>
          <cell r="Q52">
            <v>2.8377759999999999</v>
          </cell>
          <cell r="R52">
            <v>0.37401899999999999</v>
          </cell>
          <cell r="S52">
            <v>4.4152029000000006</v>
          </cell>
          <cell r="T52">
            <v>1.4326456000000001</v>
          </cell>
          <cell r="U52">
            <v>0.22790000000000002</v>
          </cell>
          <cell r="V52">
            <v>7.6561999999999991E-2</v>
          </cell>
          <cell r="W52">
            <v>0</v>
          </cell>
          <cell r="X52">
            <v>0</v>
          </cell>
          <cell r="Y52">
            <v>0</v>
          </cell>
          <cell r="Z52">
            <v>0</v>
          </cell>
          <cell r="AA52">
            <v>17.125956900000002</v>
          </cell>
          <cell r="AB52">
            <v>2.6947697075361789E-2</v>
          </cell>
          <cell r="AC52" t="str">
            <v xml:space="preserve"> </v>
          </cell>
          <cell r="AD52">
            <v>2.6947697075361789E-2</v>
          </cell>
          <cell r="AE52">
            <v>0</v>
          </cell>
          <cell r="AF52">
            <v>8.4365170275823194E-3</v>
          </cell>
          <cell r="AG52">
            <v>0.14236622484045164</v>
          </cell>
          <cell r="AH52">
            <v>12.919471263113875</v>
          </cell>
          <cell r="AI52">
            <v>0.93645339006163753</v>
          </cell>
          <cell r="AJ52">
            <v>0.78775977745049908</v>
          </cell>
          <cell r="AK52">
            <v>0.33851524573174058</v>
          </cell>
          <cell r="AL52">
            <v>1.6440662557501047</v>
          </cell>
          <cell r="AM52">
            <v>1.4331533300605466</v>
          </cell>
          <cell r="AN52">
            <v>2.1586937944326263</v>
          </cell>
          <cell r="AO52">
            <v>4.3158057419225804</v>
          </cell>
          <cell r="AP52">
            <v>1.8348734</v>
          </cell>
          <cell r="AQ52">
            <v>5.9185414829724179</v>
          </cell>
          <cell r="AR52">
            <v>2.6954097751595483</v>
          </cell>
          <cell r="AS52">
            <v>-12.545452263113875</v>
          </cell>
          <cell r="AT52">
            <v>3.4787495099383632</v>
          </cell>
          <cell r="AU52">
            <v>0.644885822549501</v>
          </cell>
          <cell r="AV52">
            <v>-0.11061524573174056</v>
          </cell>
          <cell r="AW52">
            <v>-1.5675042557501047</v>
          </cell>
          <cell r="AX52">
            <v>-1.4331533300605466</v>
          </cell>
          <cell r="AY52">
            <v>7.7618514000000003</v>
          </cell>
          <cell r="AZ52">
            <v>10.599627399999999</v>
          </cell>
          <cell r="BA52">
            <v>10.9736464</v>
          </cell>
          <cell r="BB52">
            <v>15.3888493</v>
          </cell>
          <cell r="BC52">
            <v>16.821494900000001</v>
          </cell>
          <cell r="BD52">
            <v>17.049394900000003</v>
          </cell>
          <cell r="BE52">
            <v>17.125956900000002</v>
          </cell>
          <cell r="BF52">
            <v>17.125956900000002</v>
          </cell>
          <cell r="BG52">
            <v>17.125956900000002</v>
          </cell>
          <cell r="BH52">
            <v>8.4365170275823194E-3</v>
          </cell>
          <cell r="BI52">
            <v>0.15080274186803397</v>
          </cell>
          <cell r="BJ52">
            <v>13.070274004981909</v>
          </cell>
          <cell r="BK52">
            <v>14.006727395043548</v>
          </cell>
          <cell r="BL52">
            <v>14.794487172494048</v>
          </cell>
          <cell r="BM52">
            <v>15.133002418225788</v>
          </cell>
          <cell r="BN52">
            <v>16.777068673975894</v>
          </cell>
          <cell r="BO52">
            <v>18.210222004036439</v>
          </cell>
          <cell r="BP52">
            <v>20.368915798469065</v>
          </cell>
          <cell r="BQ52">
            <v>7.7534148829724181</v>
          </cell>
          <cell r="BR52">
            <v>10.448824658131965</v>
          </cell>
          <cell r="BS52">
            <v>-2.0966276049819097</v>
          </cell>
          <cell r="BT52">
            <v>1.3821219049564526</v>
          </cell>
          <cell r="BU52">
            <v>2.0270077275059535</v>
          </cell>
          <cell r="BV52">
            <v>1.9163924817742153</v>
          </cell>
          <cell r="BW52">
            <v>0.34888822602410841</v>
          </cell>
          <cell r="BX52">
            <v>-1.0842651040364366</v>
          </cell>
          <cell r="BY52">
            <v>-3.2429588984690625</v>
          </cell>
          <cell r="BZ52">
            <v>0</v>
          </cell>
          <cell r="CA52">
            <v>8.0000000000000002E-3</v>
          </cell>
          <cell r="CB52">
            <v>0.13500000000000001</v>
          </cell>
          <cell r="CC52">
            <v>10.599627399999999</v>
          </cell>
          <cell r="CD52">
            <v>0.14300000000000002</v>
          </cell>
          <cell r="CE52">
            <v>10.456627399999999</v>
          </cell>
          <cell r="CF52">
            <v>7312.3268531468511</v>
          </cell>
        </row>
        <row r="53">
          <cell r="H53" t="str">
            <v>Fondo Solidaridad Pensional</v>
          </cell>
          <cell r="L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t="str">
            <v xml:space="preserve"> </v>
          </cell>
          <cell r="AC53" t="str">
            <v xml:space="preserve"> </v>
          </cell>
          <cell r="AD53" t="str">
            <v xml:space="preserve"> </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5.0979999999999999</v>
          </cell>
          <cell r="CA53">
            <v>0</v>
          </cell>
          <cell r="CB53">
            <v>0.83499999999999996</v>
          </cell>
          <cell r="CC53">
            <v>0</v>
          </cell>
          <cell r="CD53">
            <v>5.9329999999999998</v>
          </cell>
          <cell r="CE53">
            <v>-5.9329999999999998</v>
          </cell>
          <cell r="CF53">
            <v>-100</v>
          </cell>
        </row>
        <row r="54">
          <cell r="H54" t="str">
            <v>Fondo Compensación Educativa</v>
          </cell>
          <cell r="L54">
            <v>220.2</v>
          </cell>
          <cell r="N54">
            <v>220.2</v>
          </cell>
          <cell r="O54">
            <v>9.2852999999999994</v>
          </cell>
          <cell r="P54">
            <v>11.225200000000001</v>
          </cell>
          <cell r="Q54">
            <v>4.09321</v>
          </cell>
          <cell r="R54">
            <v>0.18</v>
          </cell>
          <cell r="S54">
            <v>4.7365000000000004</v>
          </cell>
          <cell r="T54">
            <v>4.6295000000000002</v>
          </cell>
          <cell r="U54">
            <v>8.8294999999999995</v>
          </cell>
          <cell r="V54">
            <v>7.7148100000000008</v>
          </cell>
          <cell r="W54">
            <v>0</v>
          </cell>
          <cell r="X54">
            <v>0</v>
          </cell>
          <cell r="Y54">
            <v>0</v>
          </cell>
          <cell r="Z54">
            <v>0</v>
          </cell>
          <cell r="AA54">
            <v>50.694019999999995</v>
          </cell>
          <cell r="AB54">
            <v>0.20461665158602299</v>
          </cell>
          <cell r="AC54" t="str">
            <v xml:space="preserve"> </v>
          </cell>
          <cell r="AD54">
            <v>0.20461665158602299</v>
          </cell>
          <cell r="AE54">
            <v>0</v>
          </cell>
          <cell r="AF54">
            <v>0</v>
          </cell>
          <cell r="AG54">
            <v>0</v>
          </cell>
          <cell r="AH54">
            <v>0</v>
          </cell>
          <cell r="AI54">
            <v>0</v>
          </cell>
          <cell r="AJ54">
            <v>0</v>
          </cell>
          <cell r="AK54">
            <v>23.213855421686748</v>
          </cell>
          <cell r="AL54">
            <v>72.128765060240966</v>
          </cell>
          <cell r="AM54">
            <v>31.214344879518066</v>
          </cell>
          <cell r="AN54">
            <v>31.214344879518066</v>
          </cell>
          <cell r="AO54">
            <v>31.214344879518066</v>
          </cell>
          <cell r="AP54">
            <v>9.2852999999999994</v>
          </cell>
          <cell r="AQ54">
            <v>11.225200000000001</v>
          </cell>
          <cell r="AR54">
            <v>4.09321</v>
          </cell>
          <cell r="AS54">
            <v>0.18</v>
          </cell>
          <cell r="AT54">
            <v>4.7365000000000004</v>
          </cell>
          <cell r="AU54">
            <v>4.6295000000000002</v>
          </cell>
          <cell r="AV54">
            <v>-14.384355421686749</v>
          </cell>
          <cell r="AW54">
            <v>-64.413955060240966</v>
          </cell>
          <cell r="AX54">
            <v>-31.214344879518066</v>
          </cell>
          <cell r="AY54">
            <v>20.5105</v>
          </cell>
          <cell r="AZ54">
            <v>24.60371</v>
          </cell>
          <cell r="BA54">
            <v>24.783709999999999</v>
          </cell>
          <cell r="BB54">
            <v>29.520209999999999</v>
          </cell>
          <cell r="BC54">
            <v>34.149709999999999</v>
          </cell>
          <cell r="BD54">
            <v>42.979209999999995</v>
          </cell>
          <cell r="BE54">
            <v>50.694019999999995</v>
          </cell>
          <cell r="BF54">
            <v>50.694019999999995</v>
          </cell>
          <cell r="BG54">
            <v>50.694019999999995</v>
          </cell>
          <cell r="BH54">
            <v>0</v>
          </cell>
          <cell r="BI54">
            <v>0</v>
          </cell>
          <cell r="BJ54">
            <v>0</v>
          </cell>
          <cell r="BK54">
            <v>0</v>
          </cell>
          <cell r="BL54">
            <v>0</v>
          </cell>
          <cell r="BM54">
            <v>23.213855421686748</v>
          </cell>
          <cell r="BN54">
            <v>95.34262048192771</v>
          </cell>
          <cell r="BO54">
            <v>126.55696536144578</v>
          </cell>
          <cell r="BP54">
            <v>157.77131024096383</v>
          </cell>
          <cell r="BQ54">
            <v>20.5105</v>
          </cell>
          <cell r="BR54">
            <v>24.60371</v>
          </cell>
          <cell r="BS54">
            <v>24.783709999999999</v>
          </cell>
          <cell r="BT54">
            <v>29.520209999999999</v>
          </cell>
          <cell r="BU54">
            <v>34.149709999999999</v>
          </cell>
          <cell r="BV54">
            <v>19.765354578313246</v>
          </cell>
          <cell r="BW54">
            <v>-44.648600481927716</v>
          </cell>
          <cell r="BX54">
            <v>-75.862945361445782</v>
          </cell>
          <cell r="BY54">
            <v>-107.07729024096383</v>
          </cell>
          <cell r="BZ54">
            <v>0</v>
          </cell>
          <cell r="CA54">
            <v>0</v>
          </cell>
          <cell r="CB54">
            <v>0</v>
          </cell>
          <cell r="CC54">
            <v>24.60371</v>
          </cell>
          <cell r="CD54">
            <v>0</v>
          </cell>
          <cell r="CE54">
            <v>24.60371</v>
          </cell>
          <cell r="CF54" t="str">
            <v xml:space="preserve">n.a. </v>
          </cell>
        </row>
        <row r="55">
          <cell r="G55" t="str">
            <v>Más Transferencias de Deuda</v>
          </cell>
          <cell r="L55">
            <v>177.85391466988909</v>
          </cell>
          <cell r="M55">
            <v>0</v>
          </cell>
          <cell r="N55">
            <v>177.85391466988909</v>
          </cell>
          <cell r="O55">
            <v>0.65426953900000007</v>
          </cell>
          <cell r="P55">
            <v>24.687984660999998</v>
          </cell>
          <cell r="Q55">
            <v>2.0402732663333336</v>
          </cell>
          <cell r="R55">
            <v>3.321029274363636</v>
          </cell>
          <cell r="S55">
            <v>11.226935897980429</v>
          </cell>
          <cell r="T55">
            <v>28.685882641888888</v>
          </cell>
          <cell r="U55">
            <v>0.41397398922222223</v>
          </cell>
          <cell r="V55">
            <v>34.224566441666667</v>
          </cell>
          <cell r="W55">
            <v>1.2387761833333333</v>
          </cell>
          <cell r="X55">
            <v>2.2599205617777773</v>
          </cell>
          <cell r="Y55">
            <v>12.437870640333331</v>
          </cell>
          <cell r="Z55">
            <v>12.58805003</v>
          </cell>
          <cell r="AA55">
            <v>133.77953312689959</v>
          </cell>
          <cell r="AB55">
            <v>0.16526735917901433</v>
          </cell>
          <cell r="AC55" t="str">
            <v xml:space="preserve"> </v>
          </cell>
          <cell r="AD55">
            <v>0.16526735917901433</v>
          </cell>
          <cell r="AE55">
            <v>2.7382788515788858</v>
          </cell>
          <cell r="AF55">
            <v>37.841788827218167</v>
          </cell>
          <cell r="AG55">
            <v>0.60866219444955894</v>
          </cell>
          <cell r="AH55">
            <v>2.9755506807456689</v>
          </cell>
          <cell r="AI55">
            <v>11.97493600495687</v>
          </cell>
          <cell r="AJ55">
            <v>45.798330754943443</v>
          </cell>
          <cell r="AK55">
            <v>0.98597126951555292</v>
          </cell>
          <cell r="AL55">
            <v>41.521531819230319</v>
          </cell>
          <cell r="AM55">
            <v>1.3428440887838857</v>
          </cell>
          <cell r="AN55">
            <v>2.4087476457022081</v>
          </cell>
          <cell r="AO55">
            <v>7.4771926772853803</v>
          </cell>
          <cell r="AP55">
            <v>-2.0840093125788859</v>
          </cell>
          <cell r="AQ55">
            <v>-13.153804166218169</v>
          </cell>
          <cell r="AR55">
            <v>1.4316110718837747</v>
          </cell>
          <cell r="AS55">
            <v>0.34547859361796718</v>
          </cell>
          <cell r="AT55">
            <v>-0.74800010697644126</v>
          </cell>
          <cell r="AU55">
            <v>-17.112448113054555</v>
          </cell>
          <cell r="AV55">
            <v>-0.57199728029333063</v>
          </cell>
          <cell r="AW55">
            <v>-7.2969653775636516</v>
          </cell>
          <cell r="AX55">
            <v>-0.10406790545055244</v>
          </cell>
          <cell r="AY55">
            <v>25.342254199999999</v>
          </cell>
          <cell r="AZ55">
            <v>27.382527466333332</v>
          </cell>
          <cell r="BA55">
            <v>30.703556740696968</v>
          </cell>
          <cell r="BB55">
            <v>41.930492638677393</v>
          </cell>
          <cell r="BC55">
            <v>70.616375280566288</v>
          </cell>
          <cell r="BD55">
            <v>71.030349269788502</v>
          </cell>
          <cell r="BE55">
            <v>105.25491571145517</v>
          </cell>
          <cell r="BF55">
            <v>106.49369189478851</v>
          </cell>
          <cell r="BG55">
            <v>108.75361245656629</v>
          </cell>
          <cell r="BH55">
            <v>40.580067678797057</v>
          </cell>
          <cell r="BI55">
            <v>41.188729873246615</v>
          </cell>
          <cell r="BJ55">
            <v>44.164280553992285</v>
          </cell>
          <cell r="BK55">
            <v>56.139216558949151</v>
          </cell>
          <cell r="BL55">
            <v>101.93754731389259</v>
          </cell>
          <cell r="BM55">
            <v>102.92351858340814</v>
          </cell>
          <cell r="BN55">
            <v>144.44505040263846</v>
          </cell>
          <cell r="BO55">
            <v>145.78789449142235</v>
          </cell>
          <cell r="BP55">
            <v>148.19664213712457</v>
          </cell>
          <cell r="BQ55">
            <v>-15.237813478797056</v>
          </cell>
          <cell r="BR55">
            <v>-13.806202406913286</v>
          </cell>
          <cell r="BS55">
            <v>-13.460723813295317</v>
          </cell>
          <cell r="BT55">
            <v>-14.208723920271758</v>
          </cell>
          <cell r="BU55">
            <v>-31.321172033326306</v>
          </cell>
          <cell r="BV55">
            <v>-31.893169313619641</v>
          </cell>
          <cell r="BW55">
            <v>-39.190134691183289</v>
          </cell>
          <cell r="BX55">
            <v>-39.294202596633838</v>
          </cell>
          <cell r="BY55">
            <v>-39.443029680558283</v>
          </cell>
          <cell r="BZ55">
            <v>2.1337000000000002</v>
          </cell>
          <cell r="CA55">
            <v>25.866163459999999</v>
          </cell>
          <cell r="CB55">
            <v>0.60479949999999993</v>
          </cell>
          <cell r="CC55">
            <v>27.382527466333332</v>
          </cell>
          <cell r="CD55">
            <v>28.604662959999999</v>
          </cell>
          <cell r="CE55">
            <v>-1.2221354936666664</v>
          </cell>
          <cell r="CF55">
            <v>-4.2725044352931789</v>
          </cell>
          <cell r="CI55">
            <v>338.12739999999997</v>
          </cell>
        </row>
        <row r="56">
          <cell r="H56" t="str">
            <v>Deuda Externa Entidades</v>
          </cell>
          <cell r="L56">
            <v>122.43058841578632</v>
          </cell>
          <cell r="N56">
            <v>122.43058841578632</v>
          </cell>
          <cell r="O56">
            <v>5.5769539000000007E-2</v>
          </cell>
          <cell r="P56">
            <v>23.123284661</v>
          </cell>
          <cell r="Q56">
            <v>0.18767326633333339</v>
          </cell>
          <cell r="R56">
            <v>1.5677292743636362</v>
          </cell>
          <cell r="S56">
            <v>10.640369487980429</v>
          </cell>
          <cell r="T56">
            <v>4.5132826418888898</v>
          </cell>
          <cell r="U56">
            <v>5.9673989222222203E-2</v>
          </cell>
          <cell r="V56">
            <v>34.019566441666669</v>
          </cell>
          <cell r="W56">
            <v>0.80927618333333329</v>
          </cell>
          <cell r="X56">
            <v>1.8941205617777774</v>
          </cell>
          <cell r="Y56">
            <v>12.261470640333332</v>
          </cell>
          <cell r="Z56">
            <v>0</v>
          </cell>
          <cell r="AA56">
            <v>89.132216686899625</v>
          </cell>
          <cell r="AB56">
            <v>0.11376628997885889</v>
          </cell>
          <cell r="AC56" t="str">
            <v xml:space="preserve"> </v>
          </cell>
          <cell r="AD56">
            <v>0.11376628997885889</v>
          </cell>
          <cell r="AE56">
            <v>2.4042955140057494</v>
          </cell>
          <cell r="AF56">
            <v>37.180898418894088</v>
          </cell>
          <cell r="AG56">
            <v>0.26214014023384996</v>
          </cell>
          <cell r="AH56">
            <v>2.7159775875713388</v>
          </cell>
          <cell r="AI56">
            <v>10.581432294611959</v>
          </cell>
          <cell r="AJ56">
            <v>11.434353326463118</v>
          </cell>
          <cell r="AK56">
            <v>0.92642613732675994</v>
          </cell>
          <cell r="AL56">
            <v>41.317225185282524</v>
          </cell>
          <cell r="AM56">
            <v>1.136809529216718</v>
          </cell>
          <cell r="AN56">
            <v>2.1860920873201168</v>
          </cell>
          <cell r="AO56">
            <v>7.0565662122265298</v>
          </cell>
          <cell r="AP56">
            <v>-2.3485259750057494</v>
          </cell>
          <cell r="AQ56">
            <v>-14.057613757894089</v>
          </cell>
          <cell r="AR56">
            <v>-7.4466873900516567E-2</v>
          </cell>
          <cell r="AS56">
            <v>-1.1482483132077026</v>
          </cell>
          <cell r="AT56">
            <v>5.893719336846992E-2</v>
          </cell>
          <cell r="AU56">
            <v>-6.9210706845742278</v>
          </cell>
          <cell r="AV56">
            <v>-0.86675214810453771</v>
          </cell>
          <cell r="AW56">
            <v>-7.2976587436158553</v>
          </cell>
          <cell r="AX56">
            <v>-0.32753334588338467</v>
          </cell>
          <cell r="AY56">
            <v>23.179054199999999</v>
          </cell>
          <cell r="AZ56">
            <v>23.366727466333334</v>
          </cell>
          <cell r="BA56">
            <v>24.934456740696969</v>
          </cell>
          <cell r="BB56">
            <v>35.574826228677395</v>
          </cell>
          <cell r="BC56">
            <v>40.088108870566288</v>
          </cell>
          <cell r="BD56">
            <v>40.147782859788506</v>
          </cell>
          <cell r="BE56">
            <v>74.167349301455175</v>
          </cell>
          <cell r="BF56">
            <v>74.976625484788514</v>
          </cell>
          <cell r="BG56">
            <v>76.870746046566296</v>
          </cell>
          <cell r="BH56">
            <v>39.585193932899841</v>
          </cell>
          <cell r="BI56">
            <v>39.847334073133695</v>
          </cell>
          <cell r="BJ56">
            <v>42.563311660705033</v>
          </cell>
          <cell r="BK56">
            <v>53.14474395531699</v>
          </cell>
          <cell r="BL56">
            <v>64.579097281780108</v>
          </cell>
          <cell r="BM56">
            <v>65.505523419106865</v>
          </cell>
          <cell r="BN56">
            <v>106.82274860438939</v>
          </cell>
          <cell r="BO56">
            <v>107.95955813360611</v>
          </cell>
          <cell r="BP56">
            <v>110.14565022092623</v>
          </cell>
          <cell r="BQ56">
            <v>-16.406139732899842</v>
          </cell>
          <cell r="BR56">
            <v>-16.480606606800361</v>
          </cell>
          <cell r="BS56">
            <v>-17.628854920008063</v>
          </cell>
          <cell r="BT56">
            <v>-17.569917726639595</v>
          </cell>
          <cell r="BU56">
            <v>-24.49098841121382</v>
          </cell>
          <cell r="BV56">
            <v>-25.357740559318358</v>
          </cell>
          <cell r="BW56">
            <v>-32.655399302934214</v>
          </cell>
          <cell r="BX56">
            <v>-32.982932648817595</v>
          </cell>
          <cell r="BY56">
            <v>-33.274904174359932</v>
          </cell>
          <cell r="BZ56">
            <v>1.7278</v>
          </cell>
          <cell r="CA56">
            <v>25.062963459999999</v>
          </cell>
          <cell r="CB56">
            <v>0.1787995</v>
          </cell>
          <cell r="CC56">
            <v>23.366727466333334</v>
          </cell>
          <cell r="CD56">
            <v>26.969562959999998</v>
          </cell>
          <cell r="CE56">
            <v>-3.6028354936666638</v>
          </cell>
          <cell r="CF56">
            <v>-13.358894613940253</v>
          </cell>
          <cell r="CI56">
            <v>1393.1273999999999</v>
          </cell>
        </row>
        <row r="57">
          <cell r="H57" t="str">
            <v>Deuda Interna Entidades</v>
          </cell>
          <cell r="L57">
            <v>55.423326254102776</v>
          </cell>
          <cell r="N57">
            <v>55.423326254102776</v>
          </cell>
          <cell r="O57">
            <v>0.59850000000000003</v>
          </cell>
          <cell r="P57">
            <v>1.5647</v>
          </cell>
          <cell r="Q57">
            <v>1.8526</v>
          </cell>
          <cell r="R57">
            <v>1.7533000000000001</v>
          </cell>
          <cell r="S57">
            <v>0.58656640999999998</v>
          </cell>
          <cell r="T57">
            <v>24.172599999999999</v>
          </cell>
          <cell r="U57">
            <v>0.3543</v>
          </cell>
          <cell r="V57">
            <v>0.20499999999999999</v>
          </cell>
          <cell r="W57">
            <v>0.42949999999999999</v>
          </cell>
          <cell r="X57">
            <v>0.36580000000000001</v>
          </cell>
          <cell r="Y57">
            <v>0.1764</v>
          </cell>
          <cell r="Z57">
            <v>12.58805003</v>
          </cell>
          <cell r="AA57">
            <v>44.647316439999997</v>
          </cell>
          <cell r="AB57">
            <v>5.1501069200155437E-2</v>
          </cell>
          <cell r="AC57" t="str">
            <v xml:space="preserve"> </v>
          </cell>
          <cell r="AD57">
            <v>5.1501069200155437E-2</v>
          </cell>
          <cell r="AE57">
            <v>0.33398333757313658</v>
          </cell>
          <cell r="AF57">
            <v>0.66089040832407797</v>
          </cell>
          <cell r="AG57">
            <v>0.34652205421570897</v>
          </cell>
          <cell r="AH57">
            <v>0.25957309317432997</v>
          </cell>
          <cell r="AI57">
            <v>1.3935037103449099</v>
          </cell>
          <cell r="AJ57">
            <v>34.363977428480325</v>
          </cell>
          <cell r="AK57">
            <v>5.9545132188792982E-2</v>
          </cell>
          <cell r="AL57">
            <v>0.20430663394779458</v>
          </cell>
          <cell r="AM57">
            <v>0.20603455956716779</v>
          </cell>
          <cell r="AN57">
            <v>0.22265555838209106</v>
          </cell>
          <cell r="AO57">
            <v>0.42062646505885048</v>
          </cell>
          <cell r="AP57">
            <v>0.26451666242686345</v>
          </cell>
          <cell r="AQ57">
            <v>0.90380959167592201</v>
          </cell>
          <cell r="AR57">
            <v>1.506077945784291</v>
          </cell>
          <cell r="AS57">
            <v>1.4937269068256702</v>
          </cell>
          <cell r="AT57">
            <v>-0.80693730034490996</v>
          </cell>
          <cell r="AU57">
            <v>-10.191377428480326</v>
          </cell>
          <cell r="AV57">
            <v>0.29475486781120702</v>
          </cell>
          <cell r="AW57">
            <v>6.9336605220540748E-4</v>
          </cell>
          <cell r="AX57">
            <v>0.2234654404328322</v>
          </cell>
          <cell r="AY57">
            <v>2.1631999999999998</v>
          </cell>
          <cell r="AZ57">
            <v>4.0157999999999996</v>
          </cell>
          <cell r="BA57">
            <v>5.7690999999999999</v>
          </cell>
          <cell r="BB57">
            <v>6.3556664099999995</v>
          </cell>
          <cell r="BC57">
            <v>30.528266410000001</v>
          </cell>
          <cell r="BD57">
            <v>30.882566409999999</v>
          </cell>
          <cell r="BE57">
            <v>31.087566409999997</v>
          </cell>
          <cell r="BF57">
            <v>31.517066409999998</v>
          </cell>
          <cell r="BG57">
            <v>31.882866409999998</v>
          </cell>
          <cell r="BH57">
            <v>0.99487374589721456</v>
          </cell>
          <cell r="BI57">
            <v>1.3413958001129236</v>
          </cell>
          <cell r="BJ57">
            <v>1.6009688932872534</v>
          </cell>
          <cell r="BK57">
            <v>2.9944726036321634</v>
          </cell>
          <cell r="BL57">
            <v>37.358450032112486</v>
          </cell>
          <cell r="BM57">
            <v>37.417995164301281</v>
          </cell>
          <cell r="BN57">
            <v>37.622301798249076</v>
          </cell>
          <cell r="BO57">
            <v>37.828336357816241</v>
          </cell>
          <cell r="BP57">
            <v>38.050991916198335</v>
          </cell>
          <cell r="BQ57">
            <v>1.1683262541027852</v>
          </cell>
          <cell r="BR57">
            <v>2.6744041998870758</v>
          </cell>
          <cell r="BS57">
            <v>4.168131106712746</v>
          </cell>
          <cell r="BT57">
            <v>3.3611938063678362</v>
          </cell>
          <cell r="BU57">
            <v>-6.8301836221124859</v>
          </cell>
          <cell r="BV57">
            <v>-6.5354287543012823</v>
          </cell>
          <cell r="BW57">
            <v>-6.5347353882490786</v>
          </cell>
          <cell r="BX57">
            <v>-6.3112699478162426</v>
          </cell>
          <cell r="BY57">
            <v>-6.1681255061983364</v>
          </cell>
          <cell r="BZ57">
            <v>0.40589999999999998</v>
          </cell>
          <cell r="CA57">
            <v>0.80320000000000003</v>
          </cell>
          <cell r="CB57">
            <v>0.42599999999999999</v>
          </cell>
          <cell r="CC57">
            <v>4.0157999999999996</v>
          </cell>
          <cell r="CD57">
            <v>1.6351</v>
          </cell>
          <cell r="CE57">
            <v>2.3806999999999996</v>
          </cell>
          <cell r="CF57">
            <v>145.59965751330193</v>
          </cell>
        </row>
        <row r="58">
          <cell r="BN58">
            <v>0</v>
          </cell>
          <cell r="BW58">
            <v>0</v>
          </cell>
        </row>
        <row r="59">
          <cell r="L59">
            <v>2537.5869837451937</v>
          </cell>
          <cell r="M59">
            <v>0</v>
          </cell>
          <cell r="N59">
            <v>2537.5869837451937</v>
          </cell>
          <cell r="Q59">
            <v>294.0610956759279</v>
          </cell>
          <cell r="R59">
            <v>242.60712493043712</v>
          </cell>
          <cell r="S59">
            <v>163.62961941089</v>
          </cell>
          <cell r="T59">
            <v>144.72957612675719</v>
          </cell>
          <cell r="U59">
            <v>242.82889541177775</v>
          </cell>
          <cell r="V59">
            <v>198.61304410745123</v>
          </cell>
          <cell r="W59">
            <v>511.05546935365669</v>
          </cell>
          <cell r="X59">
            <v>211.26157493933331</v>
          </cell>
          <cell r="Y59">
            <v>97.855146539000003</v>
          </cell>
          <cell r="Z59">
            <v>287.48785082556651</v>
          </cell>
          <cell r="AA59">
            <v>2684.1596631453813</v>
          </cell>
          <cell r="AB59">
            <v>2.3580043220809142</v>
          </cell>
          <cell r="AC59" t="str">
            <v xml:space="preserve"> </v>
          </cell>
          <cell r="AD59">
            <v>2.3580043220809142</v>
          </cell>
          <cell r="AE59">
            <v>139.29688463322262</v>
          </cell>
          <cell r="AF59">
            <v>138.65641176632701</v>
          </cell>
          <cell r="AG59">
            <v>329.85988123361915</v>
          </cell>
          <cell r="AH59">
            <v>241.25266478841922</v>
          </cell>
          <cell r="AI59">
            <v>179.96494847638968</v>
          </cell>
          <cell r="AJ59">
            <v>163.69305167317788</v>
          </cell>
          <cell r="AK59">
            <v>194.7889101078257</v>
          </cell>
          <cell r="AL59">
            <v>278.33786711858227</v>
          </cell>
          <cell r="AM59">
            <v>438.22349769462562</v>
          </cell>
          <cell r="AN59">
            <v>113.58463397436068</v>
          </cell>
          <cell r="AO59">
            <v>75.514513207985942</v>
          </cell>
          <cell r="AP59">
            <v>-1.3528202868892834</v>
          </cell>
          <cell r="AQ59">
            <v>13.429789711923007</v>
          </cell>
          <cell r="AR59">
            <v>-35.798785557691247</v>
          </cell>
          <cell r="AS59">
            <v>1.3544601420178992</v>
          </cell>
          <cell r="AT59">
            <v>-16.335329065499678</v>
          </cell>
          <cell r="AU59">
            <v>-18.963475546420682</v>
          </cell>
          <cell r="AV59">
            <v>48.039985303952051</v>
          </cell>
          <cell r="AW59">
            <v>-79.724823011131036</v>
          </cell>
          <cell r="AX59">
            <v>72.831971659031069</v>
          </cell>
          <cell r="AY59">
            <v>290.03026582458335</v>
          </cell>
          <cell r="AZ59">
            <v>584.09136150051131</v>
          </cell>
          <cell r="BA59">
            <v>826.69848643094838</v>
          </cell>
          <cell r="BB59">
            <v>990.32810584183846</v>
          </cell>
          <cell r="BC59">
            <v>1135.0576819685957</v>
          </cell>
          <cell r="BD59">
            <v>1377.8865773803734</v>
          </cell>
          <cell r="BE59">
            <v>1576.4996214878245</v>
          </cell>
          <cell r="BF59">
            <v>2087.5550908414812</v>
          </cell>
          <cell r="BG59">
            <v>2298.8166657808147</v>
          </cell>
          <cell r="BH59">
            <v>277.95329639954963</v>
          </cell>
          <cell r="BI59">
            <v>607.81317763316883</v>
          </cell>
          <cell r="BJ59">
            <v>849.06584242158806</v>
          </cell>
          <cell r="BK59">
            <v>1029.0307908979776</v>
          </cell>
          <cell r="BL59">
            <v>1192.7238425711555</v>
          </cell>
          <cell r="BM59">
            <v>1387.5127526789813</v>
          </cell>
          <cell r="BN59">
            <v>1665.8506197975639</v>
          </cell>
          <cell r="BO59">
            <v>2104.0741174921895</v>
          </cell>
          <cell r="BP59">
            <v>2217.6587514665503</v>
          </cell>
          <cell r="BQ59">
            <v>12.07696942503371</v>
          </cell>
          <cell r="BR59">
            <v>-23.721816132657551</v>
          </cell>
          <cell r="BS59">
            <v>-22.367355990639567</v>
          </cell>
          <cell r="BT59">
            <v>-38.702685056139217</v>
          </cell>
          <cell r="BU59">
            <v>-57.666160602559842</v>
          </cell>
          <cell r="BV59">
            <v>-9.6261752986079046</v>
          </cell>
          <cell r="BW59">
            <v>-89.350998309739452</v>
          </cell>
          <cell r="BX59">
            <v>-16.519026650708383</v>
          </cell>
          <cell r="BY59">
            <v>81.157914314264417</v>
          </cell>
          <cell r="BZ59">
            <v>51.372504939999999</v>
          </cell>
          <cell r="CA59">
            <v>185.31118026000001</v>
          </cell>
          <cell r="CB59">
            <v>176.49927199999999</v>
          </cell>
          <cell r="CC59">
            <v>584.09136150051131</v>
          </cell>
          <cell r="CD59">
            <v>413.18295719999998</v>
          </cell>
          <cell r="CE59">
            <v>170.90840430051134</v>
          </cell>
          <cell r="CF59">
            <v>41.363856210018767</v>
          </cell>
        </row>
        <row r="60">
          <cell r="L60">
            <v>1857.0093354691621</v>
          </cell>
          <cell r="M60">
            <v>0</v>
          </cell>
          <cell r="N60">
            <v>1857.0093354691621</v>
          </cell>
          <cell r="Q60">
            <v>250.2770903</v>
          </cell>
          <cell r="R60">
            <v>181.92547436683</v>
          </cell>
          <cell r="S60">
            <v>136.10404965729001</v>
          </cell>
          <cell r="T60">
            <v>66.59179432900001</v>
          </cell>
          <cell r="U60">
            <v>201.49002999999999</v>
          </cell>
          <cell r="V60">
            <v>117.15720660522</v>
          </cell>
          <cell r="W60">
            <v>455.76433764899002</v>
          </cell>
          <cell r="X60">
            <v>119.3005</v>
          </cell>
          <cell r="Y60">
            <v>80.678799999999995</v>
          </cell>
          <cell r="Z60">
            <v>223.83</v>
          </cell>
          <cell r="AA60">
            <v>2034.9541098073298</v>
          </cell>
          <cell r="AB60">
            <v>1.725590518563513</v>
          </cell>
          <cell r="AC60" t="str">
            <v xml:space="preserve"> </v>
          </cell>
          <cell r="AD60">
            <v>1.725590518563513</v>
          </cell>
          <cell r="AE60">
            <v>105.5949751885439</v>
          </cell>
          <cell r="AF60">
            <v>83.460269798793149</v>
          </cell>
          <cell r="AG60">
            <v>259.77615401441949</v>
          </cell>
          <cell r="AH60">
            <v>167.34054464170501</v>
          </cell>
          <cell r="AI60">
            <v>133.32951094867099</v>
          </cell>
          <cell r="AJ60">
            <v>88.77389837829439</v>
          </cell>
          <cell r="AK60">
            <v>161.08700066314699</v>
          </cell>
          <cell r="AL60">
            <v>178.59418459334898</v>
          </cell>
          <cell r="AM60">
            <v>334.39982540121105</v>
          </cell>
          <cell r="AN60">
            <v>48.910951726747605</v>
          </cell>
          <cell r="AO60">
            <v>44.769004089069</v>
          </cell>
          <cell r="AP60">
            <v>2.2549181114560923</v>
          </cell>
          <cell r="AQ60">
            <v>10.524663801206856</v>
          </cell>
          <cell r="AR60">
            <v>-9.499063714419492</v>
          </cell>
          <cell r="AS60">
            <v>14.584929725124994</v>
          </cell>
          <cell r="AT60">
            <v>2.7745387086190192</v>
          </cell>
          <cell r="AU60">
            <v>-22.182104049294381</v>
          </cell>
          <cell r="AV60">
            <v>40.403029336852995</v>
          </cell>
          <cell r="AW60">
            <v>-61.436977988128987</v>
          </cell>
          <cell r="AX60">
            <v>121.36451224777898</v>
          </cell>
          <cell r="AY60">
            <v>201.8348269</v>
          </cell>
          <cell r="AZ60">
            <v>452.11191719999999</v>
          </cell>
          <cell r="BA60">
            <v>634.03739156683002</v>
          </cell>
          <cell r="BB60">
            <v>770.14144122412006</v>
          </cell>
          <cell r="BC60">
            <v>836.73323555312004</v>
          </cell>
          <cell r="BD60">
            <v>1038.22326555312</v>
          </cell>
          <cell r="BE60">
            <v>1155.3804721583399</v>
          </cell>
          <cell r="BF60">
            <v>1611.1448098073299</v>
          </cell>
          <cell r="BG60">
            <v>1730.44530980733</v>
          </cell>
          <cell r="BH60">
            <v>189.05524498733706</v>
          </cell>
          <cell r="BI60">
            <v>448.83139900175655</v>
          </cell>
          <cell r="BJ60">
            <v>616.17194364346153</v>
          </cell>
          <cell r="BK60">
            <v>749.50145459213252</v>
          </cell>
          <cell r="BL60">
            <v>838.27535297042687</v>
          </cell>
          <cell r="BM60">
            <v>999.36235363357389</v>
          </cell>
          <cell r="BN60">
            <v>1177.9565382269229</v>
          </cell>
          <cell r="BO60">
            <v>1512.356363628134</v>
          </cell>
          <cell r="BP60">
            <v>1561.2673153548815</v>
          </cell>
          <cell r="BQ60">
            <v>12.779581912662934</v>
          </cell>
          <cell r="BR60">
            <v>3.2805181982434419</v>
          </cell>
          <cell r="BS60">
            <v>17.865447923368492</v>
          </cell>
          <cell r="BT60">
            <v>20.63998663198754</v>
          </cell>
          <cell r="BU60">
            <v>-1.5421174173068266</v>
          </cell>
          <cell r="BV60">
            <v>38.860911919546083</v>
          </cell>
          <cell r="BW60">
            <v>-22.576066068583032</v>
          </cell>
          <cell r="BX60">
            <v>98.788446179195944</v>
          </cell>
          <cell r="BY60">
            <v>169.1779944524485</v>
          </cell>
          <cell r="BZ60">
            <v>22.890900000000002</v>
          </cell>
          <cell r="CA60">
            <v>152.2893</v>
          </cell>
          <cell r="CB60">
            <v>144.3749</v>
          </cell>
          <cell r="CC60">
            <v>452.11191719999999</v>
          </cell>
          <cell r="CD60">
            <v>319.55509999999998</v>
          </cell>
          <cell r="CE60">
            <v>132.55681720000001</v>
          </cell>
          <cell r="CF60">
            <v>41.481677870264001</v>
          </cell>
        </row>
        <row r="61">
          <cell r="G61" t="str">
            <v>Pagos de Gobierno por Tesorería</v>
          </cell>
          <cell r="L61">
            <v>1771.1911754257305</v>
          </cell>
          <cell r="N61">
            <v>1771.1911754257305</v>
          </cell>
          <cell r="O61">
            <v>107.84989329999999</v>
          </cell>
          <cell r="P61">
            <v>93.984933600000005</v>
          </cell>
          <cell r="Q61">
            <v>250.2770903</v>
          </cell>
          <cell r="R61">
            <v>181.92547436683</v>
          </cell>
          <cell r="S61">
            <v>136.10404965729001</v>
          </cell>
          <cell r="T61">
            <v>66.59179432900001</v>
          </cell>
          <cell r="U61">
            <v>201.49002999999999</v>
          </cell>
          <cell r="V61">
            <v>117.15720660522</v>
          </cell>
          <cell r="W61">
            <v>455.76433764899002</v>
          </cell>
          <cell r="X61">
            <v>119.3005</v>
          </cell>
          <cell r="Y61">
            <v>80.678799999999995</v>
          </cell>
          <cell r="Z61">
            <v>223.83</v>
          </cell>
          <cell r="AA61">
            <v>2034.9541098073298</v>
          </cell>
          <cell r="AB61">
            <v>1.6458456295836748</v>
          </cell>
          <cell r="AC61" t="str">
            <v xml:space="preserve"> </v>
          </cell>
          <cell r="AD61">
            <v>1.6458456295836748</v>
          </cell>
          <cell r="AE61">
            <v>105.5949751885439</v>
          </cell>
          <cell r="AF61">
            <v>83.460269798793149</v>
          </cell>
          <cell r="AG61">
            <v>259.77615401441949</v>
          </cell>
          <cell r="AH61">
            <v>167.34054464170501</v>
          </cell>
          <cell r="AI61">
            <v>133.32951094867099</v>
          </cell>
          <cell r="AJ61">
            <v>88.77389837829439</v>
          </cell>
          <cell r="AK61">
            <v>161.08700066314699</v>
          </cell>
          <cell r="AL61">
            <v>178.59418459334898</v>
          </cell>
          <cell r="AM61">
            <v>334.39982540121105</v>
          </cell>
          <cell r="AN61">
            <v>48.910951726747605</v>
          </cell>
          <cell r="AO61">
            <v>44.769004089069</v>
          </cell>
          <cell r="AP61">
            <v>2.2549181114560923</v>
          </cell>
          <cell r="AQ61">
            <v>10.524663801206856</v>
          </cell>
          <cell r="AR61">
            <v>-9.499063714419492</v>
          </cell>
          <cell r="AS61">
            <v>14.584929725124994</v>
          </cell>
          <cell r="AT61">
            <v>2.7745387086190192</v>
          </cell>
          <cell r="AU61">
            <v>-22.182104049294381</v>
          </cell>
          <cell r="AV61">
            <v>40.403029336852995</v>
          </cell>
          <cell r="AW61">
            <v>-61.436977988128987</v>
          </cell>
          <cell r="AX61">
            <v>121.36451224777898</v>
          </cell>
          <cell r="AY61">
            <v>201.8348269</v>
          </cell>
          <cell r="AZ61">
            <v>452.11191719999999</v>
          </cell>
          <cell r="BA61">
            <v>634.03739156683002</v>
          </cell>
          <cell r="BB61">
            <v>770.14144122412006</v>
          </cell>
          <cell r="BC61">
            <v>836.73323555312004</v>
          </cell>
          <cell r="BD61">
            <v>1038.22326555312</v>
          </cell>
          <cell r="BE61">
            <v>1155.3804721583399</v>
          </cell>
          <cell r="BF61">
            <v>1611.1448098073299</v>
          </cell>
          <cell r="BG61">
            <v>1730.44530980733</v>
          </cell>
          <cell r="BH61">
            <v>189.05524498733706</v>
          </cell>
          <cell r="BI61">
            <v>448.83139900175655</v>
          </cell>
          <cell r="BJ61">
            <v>616.17194364346153</v>
          </cell>
          <cell r="BK61">
            <v>749.50145459213252</v>
          </cell>
          <cell r="BL61">
            <v>838.27535297042687</v>
          </cell>
          <cell r="BM61">
            <v>999.36235363357389</v>
          </cell>
          <cell r="BN61">
            <v>1177.9565382269229</v>
          </cell>
          <cell r="BO61">
            <v>1512.356363628134</v>
          </cell>
          <cell r="BP61">
            <v>1561.2673153548815</v>
          </cell>
          <cell r="BQ61">
            <v>12.779581912662934</v>
          </cell>
          <cell r="BR61">
            <v>3.2805181982434419</v>
          </cell>
          <cell r="BS61">
            <v>17.865447923368492</v>
          </cell>
          <cell r="BT61">
            <v>20.63998663198754</v>
          </cell>
          <cell r="BU61">
            <v>-1.5421174173068266</v>
          </cell>
          <cell r="BV61">
            <v>38.860911919546083</v>
          </cell>
          <cell r="BW61">
            <v>-22.576066068583032</v>
          </cell>
          <cell r="BX61">
            <v>98.788446179195944</v>
          </cell>
          <cell r="BY61">
            <v>169.1779944524485</v>
          </cell>
          <cell r="BZ61">
            <v>22.509</v>
          </cell>
          <cell r="CA61">
            <v>141.8793</v>
          </cell>
          <cell r="CB61">
            <v>144.3749</v>
          </cell>
          <cell r="CC61">
            <v>452.11191719999999</v>
          </cell>
          <cell r="CD61">
            <v>308.76319999999998</v>
          </cell>
          <cell r="CE61">
            <v>143.34871720000001</v>
          </cell>
          <cell r="CF61">
            <v>46.426749431279376</v>
          </cell>
        </row>
        <row r="62">
          <cell r="G62" t="str">
            <v>Más Bonos Dec. 4308, Ley 55 y Dec. 700</v>
          </cell>
          <cell r="L62">
            <v>56.5</v>
          </cell>
          <cell r="N62">
            <v>56.5</v>
          </cell>
          <cell r="O62">
            <v>0</v>
          </cell>
          <cell r="P62">
            <v>0</v>
          </cell>
          <cell r="Q62">
            <v>0</v>
          </cell>
          <cell r="R62">
            <v>0</v>
          </cell>
          <cell r="S62">
            <v>0</v>
          </cell>
          <cell r="T62">
            <v>0</v>
          </cell>
          <cell r="U62">
            <v>0</v>
          </cell>
          <cell r="V62">
            <v>0</v>
          </cell>
          <cell r="W62">
            <v>0</v>
          </cell>
          <cell r="X62">
            <v>0</v>
          </cell>
          <cell r="Y62">
            <v>0</v>
          </cell>
          <cell r="Z62">
            <v>0</v>
          </cell>
          <cell r="AA62">
            <v>0</v>
          </cell>
          <cell r="AB62">
            <v>5.2501547750273832E-2</v>
          </cell>
          <cell r="AC62" t="str">
            <v xml:space="preserve"> </v>
          </cell>
          <cell r="AD62">
            <v>5.2501547750273832E-2</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0.38190000000000002</v>
          </cell>
          <cell r="CA62">
            <v>10.41</v>
          </cell>
          <cell r="CB62">
            <v>0</v>
          </cell>
          <cell r="CC62">
            <v>0</v>
          </cell>
          <cell r="CD62">
            <v>10.7919</v>
          </cell>
          <cell r="CE62">
            <v>-10.7919</v>
          </cell>
          <cell r="CF62">
            <v>-100</v>
          </cell>
        </row>
        <row r="63">
          <cell r="G63" t="str">
            <v>Otra deuda Interna</v>
          </cell>
          <cell r="L63">
            <v>29.318160043431551</v>
          </cell>
          <cell r="N63">
            <v>29.318160043431551</v>
          </cell>
          <cell r="AA63">
            <v>0</v>
          </cell>
          <cell r="AB63">
            <v>2.7243341229564462E-2</v>
          </cell>
          <cell r="AC63" t="str">
            <v xml:space="preserve"> </v>
          </cell>
          <cell r="AD63">
            <v>2.7243341229564462E-2</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t="str">
            <v xml:space="preserve">n.a. </v>
          </cell>
        </row>
        <row r="64">
          <cell r="L64">
            <v>680.57764827603137</v>
          </cell>
          <cell r="M64">
            <v>0</v>
          </cell>
          <cell r="N64">
            <v>680.57764827603137</v>
          </cell>
          <cell r="Q64">
            <v>43.784005375927912</v>
          </cell>
          <cell r="R64">
            <v>60.681650563607135</v>
          </cell>
          <cell r="S64">
            <v>27.525569753600006</v>
          </cell>
          <cell r="T64">
            <v>78.137781797757199</v>
          </cell>
          <cell r="U64">
            <v>41.338865411777768</v>
          </cell>
          <cell r="V64">
            <v>81.455837502231233</v>
          </cell>
          <cell r="W64">
            <v>55.291131704666668</v>
          </cell>
          <cell r="X64">
            <v>91.961074939333315</v>
          </cell>
          <cell r="Y64">
            <v>17.176346539000001</v>
          </cell>
          <cell r="Z64">
            <v>63.657850825566527</v>
          </cell>
          <cell r="AA64">
            <v>649.205553338051</v>
          </cell>
          <cell r="AB64">
            <v>0.63241380351740051</v>
          </cell>
          <cell r="AC64" t="str">
            <v xml:space="preserve"> </v>
          </cell>
          <cell r="AD64">
            <v>0.63241380351740051</v>
          </cell>
          <cell r="AE64">
            <v>33.701909444678712</v>
          </cell>
          <cell r="AF64">
            <v>55.196141967533862</v>
          </cell>
          <cell r="AG64">
            <v>70.083727219199687</v>
          </cell>
          <cell r="AH64">
            <v>73.91212014671423</v>
          </cell>
          <cell r="AI64">
            <v>46.635437527718707</v>
          </cell>
          <cell r="AJ64">
            <v>74.9191532948835</v>
          </cell>
          <cell r="AK64">
            <v>33.701909444678712</v>
          </cell>
          <cell r="AL64">
            <v>99.743682525233297</v>
          </cell>
          <cell r="AM64">
            <v>103.82367229341455</v>
          </cell>
          <cell r="AN64">
            <v>64.673682247613073</v>
          </cell>
          <cell r="AO64">
            <v>30.745509118916949</v>
          </cell>
          <cell r="AP64">
            <v>-3.6077383983453757</v>
          </cell>
          <cell r="AQ64">
            <v>2.9051259107161442</v>
          </cell>
          <cell r="AR64">
            <v>-26.299721843271776</v>
          </cell>
          <cell r="AS64">
            <v>-13.230469583107094</v>
          </cell>
          <cell r="AT64">
            <v>-19.109867774118701</v>
          </cell>
          <cell r="AU64">
            <v>3.2186285028736989</v>
          </cell>
          <cell r="AV64">
            <v>7.6369559670990554</v>
          </cell>
          <cell r="AW64">
            <v>-18.287845023002063</v>
          </cell>
          <cell r="AX64">
            <v>-48.532540588747878</v>
          </cell>
          <cell r="AY64">
            <v>88.195438924583343</v>
          </cell>
          <cell r="AZ64">
            <v>131.97944430051126</v>
          </cell>
          <cell r="BA64">
            <v>192.66109486411841</v>
          </cell>
          <cell r="BB64">
            <v>220.18666461771841</v>
          </cell>
          <cell r="BC64">
            <v>298.32444641547562</v>
          </cell>
          <cell r="BD64">
            <v>339.66331182725338</v>
          </cell>
          <cell r="BE64">
            <v>421.11914932948463</v>
          </cell>
          <cell r="BF64">
            <v>476.4102810341513</v>
          </cell>
          <cell r="BG64">
            <v>568.37135597348458</v>
          </cell>
          <cell r="BH64">
            <v>88.898051412212567</v>
          </cell>
          <cell r="BI64">
            <v>158.98177863141225</v>
          </cell>
          <cell r="BJ64">
            <v>232.89389877812647</v>
          </cell>
          <cell r="BK64">
            <v>279.52933630584516</v>
          </cell>
          <cell r="BL64">
            <v>354.44848960072864</v>
          </cell>
          <cell r="BM64">
            <v>388.15039904540737</v>
          </cell>
          <cell r="BN64">
            <v>487.89408157064065</v>
          </cell>
          <cell r="BO64">
            <v>591.71775386405523</v>
          </cell>
          <cell r="BP64">
            <v>656.39143611166833</v>
          </cell>
          <cell r="BQ64">
            <v>-0.70261248762922435</v>
          </cell>
          <cell r="BR64">
            <v>-27.002334330900993</v>
          </cell>
          <cell r="BS64">
            <v>-40.232803914008059</v>
          </cell>
          <cell r="BT64">
            <v>-59.342671688126757</v>
          </cell>
          <cell r="BU64">
            <v>-56.124043185253015</v>
          </cell>
          <cell r="BV64">
            <v>-48.487087218153988</v>
          </cell>
          <cell r="BW64">
            <v>-66.774932241156023</v>
          </cell>
          <cell r="BX64">
            <v>-115.30747282990393</v>
          </cell>
          <cell r="BY64">
            <v>-88.020080138183744</v>
          </cell>
          <cell r="BZ64">
            <v>28.481604939999997</v>
          </cell>
          <cell r="CA64">
            <v>33.021880260000003</v>
          </cell>
          <cell r="CB64">
            <v>32.124372000000001</v>
          </cell>
          <cell r="CC64">
            <v>131.97944430051126</v>
          </cell>
          <cell r="CD64">
            <v>93.627857199999994</v>
          </cell>
          <cell r="CE64">
            <v>38.351587100511267</v>
          </cell>
          <cell r="CF64">
            <v>40.961726827292246</v>
          </cell>
        </row>
        <row r="65">
          <cell r="G65" t="str">
            <v>Pagos de Gobierno por Tesorería</v>
          </cell>
          <cell r="L65">
            <v>737.07764827603137</v>
          </cell>
          <cell r="N65">
            <v>737.07764827603137</v>
          </cell>
          <cell r="O65">
            <v>30.094171046333337</v>
          </cell>
          <cell r="P65">
            <v>58.101267878250006</v>
          </cell>
          <cell r="Q65">
            <v>43.784005375927912</v>
          </cell>
          <cell r="R65">
            <v>60.681650563607135</v>
          </cell>
          <cell r="S65">
            <v>27.525569753600006</v>
          </cell>
          <cell r="T65">
            <v>78.137781797757199</v>
          </cell>
          <cell r="U65">
            <v>41.338865411777768</v>
          </cell>
          <cell r="V65">
            <v>81.455837502231233</v>
          </cell>
          <cell r="W65">
            <v>55.291131704666668</v>
          </cell>
          <cell r="X65">
            <v>91.961074939333315</v>
          </cell>
          <cell r="Y65">
            <v>17.176346539000001</v>
          </cell>
          <cell r="Z65">
            <v>63.657850825566527</v>
          </cell>
          <cell r="AA65">
            <v>649.205553338051</v>
          </cell>
          <cell r="AB65">
            <v>0.68491535126767444</v>
          </cell>
          <cell r="AC65" t="str">
            <v xml:space="preserve"> </v>
          </cell>
          <cell r="AD65">
            <v>0.68491535126767444</v>
          </cell>
          <cell r="AE65">
            <v>33.701909444678712</v>
          </cell>
          <cell r="AF65">
            <v>55.196141967533862</v>
          </cell>
          <cell r="AG65">
            <v>70.083727219199687</v>
          </cell>
          <cell r="AH65">
            <v>73.91212014671423</v>
          </cell>
          <cell r="AI65">
            <v>46.635437527718707</v>
          </cell>
          <cell r="AJ65">
            <v>74.9191532948835</v>
          </cell>
          <cell r="AK65">
            <v>33.701909444678712</v>
          </cell>
          <cell r="AL65">
            <v>99.743682525233297</v>
          </cell>
          <cell r="AM65">
            <v>103.82367229341455</v>
          </cell>
          <cell r="AN65">
            <v>64.673682247613073</v>
          </cell>
          <cell r="AO65">
            <v>30.745509118916949</v>
          </cell>
          <cell r="AP65">
            <v>-3.6077383983453757</v>
          </cell>
          <cell r="AQ65">
            <v>2.9051259107161442</v>
          </cell>
          <cell r="AR65">
            <v>-26.299721843271776</v>
          </cell>
          <cell r="AS65">
            <v>-13.230469583107094</v>
          </cell>
          <cell r="AT65">
            <v>-19.109867774118701</v>
          </cell>
          <cell r="AU65">
            <v>3.2186285028736989</v>
          </cell>
          <cell r="AV65">
            <v>7.6369559670990554</v>
          </cell>
          <cell r="AW65">
            <v>-18.287845023002063</v>
          </cell>
          <cell r="AX65">
            <v>-48.532540588747878</v>
          </cell>
          <cell r="AY65">
            <v>88.195438924583343</v>
          </cell>
          <cell r="AZ65">
            <v>131.97944430051126</v>
          </cell>
          <cell r="BA65">
            <v>192.66109486411841</v>
          </cell>
          <cell r="BB65">
            <v>220.18666461771841</v>
          </cell>
          <cell r="BC65">
            <v>298.32444641547562</v>
          </cell>
          <cell r="BD65">
            <v>339.66331182725338</v>
          </cell>
          <cell r="BE65">
            <v>421.11914932948463</v>
          </cell>
          <cell r="BF65">
            <v>476.4102810341513</v>
          </cell>
          <cell r="BG65">
            <v>568.37135597348458</v>
          </cell>
          <cell r="BH65">
            <v>88.898051412212567</v>
          </cell>
          <cell r="BI65">
            <v>158.98177863141225</v>
          </cell>
          <cell r="BJ65">
            <v>232.89389877812647</v>
          </cell>
          <cell r="BK65">
            <v>279.52933630584516</v>
          </cell>
          <cell r="BL65">
            <v>354.44848960072864</v>
          </cell>
          <cell r="BM65">
            <v>388.15039904540737</v>
          </cell>
          <cell r="BN65">
            <v>487.89408157064065</v>
          </cell>
          <cell r="BO65">
            <v>591.71775386405523</v>
          </cell>
          <cell r="BP65">
            <v>656.39143611166833</v>
          </cell>
          <cell r="BQ65">
            <v>-0.70261248762922435</v>
          </cell>
          <cell r="BR65">
            <v>-27.002334330900993</v>
          </cell>
          <cell r="BS65">
            <v>-40.232803914008059</v>
          </cell>
          <cell r="BT65">
            <v>-59.342671688126757</v>
          </cell>
          <cell r="BU65">
            <v>-56.124043185253015</v>
          </cell>
          <cell r="BV65">
            <v>-48.487087218153988</v>
          </cell>
          <cell r="BW65">
            <v>-66.774932241156023</v>
          </cell>
          <cell r="BX65">
            <v>-115.30747282990393</v>
          </cell>
          <cell r="BY65">
            <v>-88.020080138183744</v>
          </cell>
          <cell r="BZ65">
            <v>28.863504939999999</v>
          </cell>
          <cell r="CA65">
            <v>43.43188026</v>
          </cell>
          <cell r="CB65">
            <v>32.124372000000001</v>
          </cell>
          <cell r="CC65">
            <v>131.97944430051126</v>
          </cell>
          <cell r="CD65">
            <v>104.41975719999999</v>
          </cell>
          <cell r="CE65">
            <v>27.559687100511269</v>
          </cell>
          <cell r="CF65">
            <v>26.393172939221564</v>
          </cell>
        </row>
        <row r="66">
          <cell r="G66" t="str">
            <v>Menos Bonos Dec.4308, Ley 55 y Dec. 700</v>
          </cell>
          <cell r="L66">
            <v>-56.5</v>
          </cell>
          <cell r="N66">
            <v>-56.5</v>
          </cell>
          <cell r="AA66">
            <v>0</v>
          </cell>
          <cell r="AB66">
            <v>-5.2501547750273832E-2</v>
          </cell>
          <cell r="AC66" t="str">
            <v xml:space="preserve"> </v>
          </cell>
          <cell r="AD66">
            <v>-5.2501547750273832E-2</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-0.38190000000000002</v>
          </cell>
          <cell r="CA66">
            <v>-10.41</v>
          </cell>
          <cell r="CB66">
            <v>0</v>
          </cell>
          <cell r="CC66">
            <v>0</v>
          </cell>
          <cell r="CD66">
            <v>-10.7919</v>
          </cell>
          <cell r="CE66">
            <v>10.7919</v>
          </cell>
          <cell r="CF66">
            <v>100</v>
          </cell>
        </row>
        <row r="67">
          <cell r="AX67">
            <v>0</v>
          </cell>
          <cell r="BN67">
            <v>0</v>
          </cell>
          <cell r="BO67">
            <v>0</v>
          </cell>
          <cell r="BP67">
            <v>0</v>
          </cell>
          <cell r="BW67">
            <v>0</v>
          </cell>
          <cell r="BX67">
            <v>0</v>
          </cell>
          <cell r="BY67">
            <v>0</v>
          </cell>
        </row>
        <row r="68">
          <cell r="AX68">
            <v>0</v>
          </cell>
          <cell r="BN68">
            <v>0</v>
          </cell>
          <cell r="BO68">
            <v>0</v>
          </cell>
          <cell r="BP68">
            <v>0</v>
          </cell>
          <cell r="BW68">
            <v>0</v>
          </cell>
          <cell r="BX68">
            <v>0</v>
          </cell>
          <cell r="BY68">
            <v>0</v>
          </cell>
        </row>
        <row r="69">
          <cell r="L69">
            <v>-1815.6808864698833</v>
          </cell>
          <cell r="M69">
            <v>-126.89999999999999</v>
          </cell>
          <cell r="N69">
            <v>-1942.5808864698829</v>
          </cell>
          <cell r="Q69">
            <v>-445.39502127331752</v>
          </cell>
          <cell r="R69">
            <v>-197.47139198043283</v>
          </cell>
          <cell r="S69">
            <v>-279.30859940319692</v>
          </cell>
          <cell r="T69">
            <v>216.32875682968938</v>
          </cell>
          <cell r="U69">
            <v>-98.808356011792966</v>
          </cell>
          <cell r="V69">
            <v>357.72888966002097</v>
          </cell>
          <cell r="W69">
            <v>-484.28307522222531</v>
          </cell>
          <cell r="X69">
            <v>232.22477878003292</v>
          </cell>
          <cell r="Y69">
            <v>-234.47440347146949</v>
          </cell>
          <cell r="Z69">
            <v>67.156309439434835</v>
          </cell>
          <cell r="AA69">
            <v>-1004.6721324599114</v>
          </cell>
          <cell r="AB69">
            <v>-1.6871868453143024</v>
          </cell>
          <cell r="AC69">
            <v>-0.11791940547804865</v>
          </cell>
          <cell r="AD69">
            <v>-1.8051062507923508</v>
          </cell>
          <cell r="AE69">
            <v>-342.42051332934034</v>
          </cell>
          <cell r="AF69">
            <v>406.54498249970561</v>
          </cell>
          <cell r="AG69">
            <v>-666.02484487698825</v>
          </cell>
          <cell r="AH69">
            <v>-139.50961375217958</v>
          </cell>
          <cell r="AI69">
            <v>-349.43378398148525</v>
          </cell>
          <cell r="AJ69">
            <v>139.11951925919243</v>
          </cell>
          <cell r="AK69">
            <v>-147.46399630213136</v>
          </cell>
          <cell r="AL69">
            <v>99.859936070350159</v>
          </cell>
          <cell r="AM69">
            <v>-575.21163207220479</v>
          </cell>
          <cell r="AN69">
            <v>229.40283581708059</v>
          </cell>
          <cell r="AO69">
            <v>-409.18258179056477</v>
          </cell>
          <cell r="AP69">
            <v>-54.90637721763926</v>
          </cell>
          <cell r="AQ69">
            <v>-147.58811175938035</v>
          </cell>
          <cell r="AR69">
            <v>220.62982360367073</v>
          </cell>
          <cell r="AS69">
            <v>-57.961778228253252</v>
          </cell>
          <cell r="AT69">
            <v>70.125184578288327</v>
          </cell>
          <cell r="AU69">
            <v>77.209237570496953</v>
          </cell>
          <cell r="AV69">
            <v>48.655640290338397</v>
          </cell>
          <cell r="AW69">
            <v>257.86895358967081</v>
          </cell>
          <cell r="AX69">
            <v>90.928556849979486</v>
          </cell>
          <cell r="AY69">
            <v>-148.20612437927457</v>
          </cell>
          <cell r="AZ69">
            <v>-601.56673350996152</v>
          </cell>
          <cell r="BA69">
            <v>-802.56271764178473</v>
          </cell>
          <cell r="BB69">
            <v>-1085.4142173241407</v>
          </cell>
          <cell r="BC69">
            <v>-873.8272846691325</v>
          </cell>
          <cell r="BD69">
            <v>-975.3575400406171</v>
          </cell>
          <cell r="BE69">
            <v>-620.74095300323643</v>
          </cell>
          <cell r="BF69">
            <v>-1113.4426234460498</v>
          </cell>
          <cell r="BG69">
            <v>-881.21784466601457</v>
          </cell>
          <cell r="BH69">
            <v>6.1256000615321682</v>
          </cell>
          <cell r="BI69">
            <v>-601.90037570662298</v>
          </cell>
          <cell r="BJ69">
            <v>-741.40998945880165</v>
          </cell>
          <cell r="BK69">
            <v>-1090.8437734402869</v>
          </cell>
          <cell r="BL69">
            <v>-951.72425418109469</v>
          </cell>
          <cell r="BM69">
            <v>-1099.1882504832265</v>
          </cell>
          <cell r="BN69">
            <v>-999.32831441287658</v>
          </cell>
          <cell r="BO69">
            <v>-1574.5399464850814</v>
          </cell>
          <cell r="BP69">
            <v>-1345.1371106680008</v>
          </cell>
          <cell r="BQ69">
            <v>-154.33172444080657</v>
          </cell>
          <cell r="BR69">
            <v>0.33364219666083272</v>
          </cell>
          <cell r="BS69">
            <v>-61.152728182982742</v>
          </cell>
          <cell r="BT69">
            <v>5.4295561161453136</v>
          </cell>
          <cell r="BU69">
            <v>77.8969695119618</v>
          </cell>
          <cell r="BV69">
            <v>123.83071044260976</v>
          </cell>
          <cell r="BW69">
            <v>378.58736140964015</v>
          </cell>
          <cell r="BX69">
            <v>461.09732303903161</v>
          </cell>
          <cell r="BY69">
            <v>463.91926600198622</v>
          </cell>
          <cell r="BZ69">
            <v>-223.73991493999995</v>
          </cell>
          <cell r="CA69">
            <v>204.57784495400028</v>
          </cell>
          <cell r="CB69">
            <v>-284.70977049999999</v>
          </cell>
          <cell r="CC69">
            <v>-601.56673350996152</v>
          </cell>
          <cell r="CD69">
            <v>-303.87184048600056</v>
          </cell>
          <cell r="CE69">
            <v>-297.69489302396096</v>
          </cell>
          <cell r="CF69">
            <v>97.967252427154676</v>
          </cell>
        </row>
        <row r="70">
          <cell r="AX70">
            <v>0</v>
          </cell>
          <cell r="BN70">
            <v>0</v>
          </cell>
          <cell r="BO70">
            <v>0</v>
          </cell>
        </row>
        <row r="71">
          <cell r="L71" t="e">
            <v>#REF!</v>
          </cell>
          <cell r="M71" t="e">
            <v>#REF!</v>
          </cell>
          <cell r="N71" t="e">
            <v>#REF!</v>
          </cell>
          <cell r="Q71">
            <v>404.7786453096212</v>
          </cell>
          <cell r="R71">
            <v>265.80763936931908</v>
          </cell>
          <cell r="S71">
            <v>241.58523357122994</v>
          </cell>
          <cell r="T71">
            <v>258.14069976800113</v>
          </cell>
          <cell r="U71">
            <v>246.26153916855324</v>
          </cell>
          <cell r="V71">
            <v>254.81999630365004</v>
          </cell>
          <cell r="W71">
            <v>217.43101778686668</v>
          </cell>
          <cell r="X71">
            <v>294.67137153757579</v>
          </cell>
          <cell r="Y71">
            <v>292.82296226800003</v>
          </cell>
          <cell r="Z71">
            <v>671.79916426696855</v>
          </cell>
          <cell r="AA71">
            <v>3593.7375903045527</v>
          </cell>
          <cell r="AB71" t="e">
            <v>#VALUE!</v>
          </cell>
          <cell r="AC71" t="e">
            <v>#VALUE!</v>
          </cell>
          <cell r="AD71">
            <v>2.6715333763513591</v>
          </cell>
          <cell r="AE71">
            <v>233.55099404603934</v>
          </cell>
          <cell r="AF71">
            <v>376.67698818875624</v>
          </cell>
          <cell r="AG71">
            <v>566.83263536502761</v>
          </cell>
          <cell r="AH71">
            <v>243.77043497050661</v>
          </cell>
          <cell r="AI71">
            <v>212.5075514024339</v>
          </cell>
          <cell r="AJ71">
            <v>245.09899648454331</v>
          </cell>
          <cell r="AK71">
            <v>225.82966824904469</v>
          </cell>
          <cell r="AL71">
            <v>120.99124882127424</v>
          </cell>
          <cell r="AM71">
            <v>148.21699874495661</v>
          </cell>
          <cell r="AN71">
            <v>318.21058238754068</v>
          </cell>
          <cell r="AO71">
            <v>140.61762979284902</v>
          </cell>
          <cell r="AP71">
            <v>-82.345610499372668</v>
          </cell>
          <cell r="AQ71">
            <v>-82.263050780656215</v>
          </cell>
          <cell r="AR71">
            <v>-162.05399005540642</v>
          </cell>
          <cell r="AS71">
            <v>22.037204398812463</v>
          </cell>
          <cell r="AT71">
            <v>29.077682168796031</v>
          </cell>
          <cell r="AU71">
            <v>13.041703283457821</v>
          </cell>
          <cell r="AV71">
            <v>20.431870919508555</v>
          </cell>
          <cell r="AW71">
            <v>133.8287474823758</v>
          </cell>
          <cell r="AX71">
            <v>69.214019041910063</v>
          </cell>
          <cell r="AY71">
            <v>445.61932095476669</v>
          </cell>
          <cell r="AZ71">
            <v>850.39796626438783</v>
          </cell>
          <cell r="BA71">
            <v>1116.2056056337069</v>
          </cell>
          <cell r="BB71">
            <v>1357.7908392049369</v>
          </cell>
          <cell r="BC71">
            <v>1615.9315389729379</v>
          </cell>
          <cell r="BD71">
            <v>1862.1930781414912</v>
          </cell>
          <cell r="BE71">
            <v>2117.0130744451412</v>
          </cell>
          <cell r="BF71">
            <v>2334.4440922320077</v>
          </cell>
          <cell r="BG71">
            <v>2629.1154637695831</v>
          </cell>
          <cell r="BH71">
            <v>610.22798223479549</v>
          </cell>
          <cell r="BI71">
            <v>1177.0606175998232</v>
          </cell>
          <cell r="BJ71">
            <v>1420.8310525703296</v>
          </cell>
          <cell r="BK71">
            <v>1633.3386039727634</v>
          </cell>
          <cell r="BL71">
            <v>1878.4376004573069</v>
          </cell>
          <cell r="BM71">
            <v>2104.2672687063509</v>
          </cell>
          <cell r="BN71">
            <v>2225.2585175276258</v>
          </cell>
          <cell r="BO71">
            <v>2373.4755162725824</v>
          </cell>
          <cell r="BP71">
            <v>2691.6860986601232</v>
          </cell>
          <cell r="BQ71">
            <v>-164.60866128002888</v>
          </cell>
          <cell r="BR71">
            <v>-326.66265133543533</v>
          </cell>
          <cell r="BS71">
            <v>-304.62544693662289</v>
          </cell>
          <cell r="BT71">
            <v>-275.54776476782672</v>
          </cell>
          <cell r="BU71">
            <v>-262.5060614843689</v>
          </cell>
          <cell r="BV71">
            <v>-242.07419056486026</v>
          </cell>
          <cell r="BW71">
            <v>-108.2454430824846</v>
          </cell>
          <cell r="BX71">
            <v>-39.03142404057462</v>
          </cell>
          <cell r="BY71">
            <v>-62.570634890540077</v>
          </cell>
          <cell r="BZ71" t="e">
            <v>#REF!</v>
          </cell>
          <cell r="CA71" t="e">
            <v>#REF!</v>
          </cell>
          <cell r="CB71" t="e">
            <v>#REF!</v>
          </cell>
          <cell r="CC71">
            <v>850.39796626438783</v>
          </cell>
          <cell r="CD71" t="e">
            <v>#REF!</v>
          </cell>
          <cell r="CE71" t="e">
            <v>#REF!</v>
          </cell>
          <cell r="CF71" t="e">
            <v>#REF!</v>
          </cell>
        </row>
        <row r="72">
          <cell r="E72" t="str">
            <v>Pagos de Tesorería</v>
          </cell>
          <cell r="L72">
            <v>3514.7940188775583</v>
          </cell>
          <cell r="N72">
            <v>3514.7940188775583</v>
          </cell>
          <cell r="O72">
            <v>174.4589679</v>
          </cell>
          <cell r="P72">
            <v>344.26113530559996</v>
          </cell>
          <cell r="Q72">
            <v>446.07478770851003</v>
          </cell>
          <cell r="R72">
            <v>286.61469061841001</v>
          </cell>
          <cell r="S72">
            <v>263.49508699622999</v>
          </cell>
          <cell r="T72">
            <v>288.22889391689</v>
          </cell>
          <cell r="U72">
            <v>292.79478604021995</v>
          </cell>
          <cell r="V72">
            <v>298.83532918865001</v>
          </cell>
          <cell r="W72">
            <v>278.4794187402</v>
          </cell>
          <cell r="X72">
            <v>354.03609999999998</v>
          </cell>
          <cell r="Y72">
            <v>335.36387422000001</v>
          </cell>
          <cell r="Z72">
            <v>709.13866272752421</v>
          </cell>
          <cell r="AA72">
            <v>4071.7817333622338</v>
          </cell>
          <cell r="AB72">
            <v>3.2660553276898581</v>
          </cell>
          <cell r="AC72" t="str">
            <v xml:space="preserve"> </v>
          </cell>
          <cell r="AD72">
            <v>3.2660553276898581</v>
          </cell>
          <cell r="AE72">
            <v>231.0275881636864</v>
          </cell>
          <cell r="AF72">
            <v>368.1</v>
          </cell>
          <cell r="AG72">
            <v>592.79030718091258</v>
          </cell>
          <cell r="AH72">
            <v>252.99941535282608</v>
          </cell>
          <cell r="AI72">
            <v>220.53273162984632</v>
          </cell>
          <cell r="AJ72">
            <v>288.03308634826163</v>
          </cell>
          <cell r="AK72">
            <v>271.8774886372143</v>
          </cell>
          <cell r="AL72">
            <v>226.96551584542317</v>
          </cell>
          <cell r="AM72">
            <v>234.8606634210708</v>
          </cell>
          <cell r="AN72">
            <v>369.89976459090315</v>
          </cell>
          <cell r="AO72">
            <v>247.67866217899549</v>
          </cell>
          <cell r="AP72">
            <v>-56.568620263686398</v>
          </cell>
          <cell r="AQ72">
            <v>-23.838864694400058</v>
          </cell>
          <cell r="AR72">
            <v>-146.71551947240255</v>
          </cell>
          <cell r="AS72">
            <v>33.615275265583932</v>
          </cell>
          <cell r="AT72">
            <v>42.962355366383662</v>
          </cell>
          <cell r="AU72">
            <v>0.19580756862836779</v>
          </cell>
          <cell r="AV72">
            <v>20.917297403005648</v>
          </cell>
          <cell r="AW72">
            <v>71.869813343226838</v>
          </cell>
          <cell r="AX72">
            <v>43.618755319129207</v>
          </cell>
          <cell r="AY72">
            <v>518.72010320560003</v>
          </cell>
          <cell r="AZ72">
            <v>964.79489091411006</v>
          </cell>
          <cell r="BA72">
            <v>1251.40958153252</v>
          </cell>
          <cell r="BB72">
            <v>1514.9046685287499</v>
          </cell>
          <cell r="BC72">
            <v>1803.1335624456399</v>
          </cell>
          <cell r="BD72">
            <v>2095.9283484858597</v>
          </cell>
          <cell r="BE72">
            <v>2394.7636776745098</v>
          </cell>
          <cell r="BF72">
            <v>2673.2430964147097</v>
          </cell>
          <cell r="BG72">
            <v>3027.2791964147095</v>
          </cell>
          <cell r="BH72">
            <v>599.12758816368637</v>
          </cell>
          <cell r="BI72">
            <v>1191.9178953445989</v>
          </cell>
          <cell r="BJ72">
            <v>1444.9173106974249</v>
          </cell>
          <cell r="BK72">
            <v>1665.4500423272711</v>
          </cell>
          <cell r="BL72">
            <v>1953.4831286755327</v>
          </cell>
          <cell r="BM72">
            <v>2225.3606173127469</v>
          </cell>
          <cell r="BN72">
            <v>2452.3261331581698</v>
          </cell>
          <cell r="BO72">
            <v>2687.1867965792408</v>
          </cell>
          <cell r="BP72">
            <v>3057.0865611701438</v>
          </cell>
          <cell r="BQ72">
            <v>-80.407484958086343</v>
          </cell>
          <cell r="BR72">
            <v>-227.12300443048889</v>
          </cell>
          <cell r="BS72">
            <v>-193.50772916490496</v>
          </cell>
          <cell r="BT72">
            <v>-150.54537379852127</v>
          </cell>
          <cell r="BU72">
            <v>-150.34956622989284</v>
          </cell>
          <cell r="BV72">
            <v>-129.43226882688714</v>
          </cell>
          <cell r="BW72">
            <v>-57.56245548365996</v>
          </cell>
          <cell r="BX72">
            <v>-13.943700164531037</v>
          </cell>
          <cell r="BY72">
            <v>-29.807364755434264</v>
          </cell>
          <cell r="BZ72">
            <v>134.78899999999999</v>
          </cell>
          <cell r="CA72">
            <v>242.17066299999999</v>
          </cell>
          <cell r="CB72">
            <v>403.38990000000001</v>
          </cell>
          <cell r="CC72">
            <v>964.79489091411006</v>
          </cell>
          <cell r="CD72">
            <v>780.34956299999999</v>
          </cell>
          <cell r="CE72">
            <v>184.44532791411007</v>
          </cell>
          <cell r="CF72">
            <v>23.636244147433459</v>
          </cell>
        </row>
        <row r="73">
          <cell r="E73" t="str">
            <v>Más:</v>
          </cell>
          <cell r="N73">
            <v>0</v>
          </cell>
          <cell r="O73">
            <v>6.5908008734032561E-2</v>
          </cell>
          <cell r="P73">
            <v>7.2595369806343762E-2</v>
          </cell>
          <cell r="Q73">
            <v>2.324987539434778E-2</v>
          </cell>
          <cell r="R73">
            <v>4.5977750838899697E-2</v>
          </cell>
          <cell r="S73">
            <v>0.23697525922649668</v>
          </cell>
          <cell r="T73">
            <v>1.1475324538318397E-2</v>
          </cell>
          <cell r="U73">
            <v>0.11748336283242911</v>
          </cell>
          <cell r="V73">
            <v>0.20668019247664488</v>
          </cell>
          <cell r="W73">
            <v>6.0581415522627108E-2</v>
          </cell>
          <cell r="X73">
            <v>0.15907344062985995</v>
          </cell>
          <cell r="Y73">
            <v>0</v>
          </cell>
          <cell r="Z73">
            <v>0</v>
          </cell>
          <cell r="AB73" t="str">
            <v xml:space="preserve"> </v>
          </cell>
          <cell r="AC73" t="str">
            <v xml:space="preserve"> </v>
          </cell>
          <cell r="AD73" t="str">
            <v xml:space="preserve"> </v>
          </cell>
          <cell r="AP73">
            <v>0</v>
          </cell>
          <cell r="AQ73">
            <v>0</v>
          </cell>
          <cell r="AR73">
            <v>0</v>
          </cell>
          <cell r="AS73">
            <v>0</v>
          </cell>
          <cell r="AT73">
            <v>0</v>
          </cell>
          <cell r="AU73">
            <v>0</v>
          </cell>
          <cell r="AV73">
            <v>0</v>
          </cell>
          <cell r="AW73">
            <v>0</v>
          </cell>
          <cell r="AX73">
            <v>0</v>
          </cell>
          <cell r="BN73">
            <v>0</v>
          </cell>
          <cell r="BO73">
            <v>0</v>
          </cell>
        </row>
        <row r="74">
          <cell r="F74" t="str">
            <v>Pagos en el Exterior Diferente de Militares</v>
          </cell>
          <cell r="L74">
            <v>0</v>
          </cell>
          <cell r="M74">
            <v>145.19999999999999</v>
          </cell>
          <cell r="N74">
            <v>145.19999999999999</v>
          </cell>
          <cell r="O74">
            <v>2.5923078533333341</v>
          </cell>
          <cell r="P74">
            <v>2.855336565</v>
          </cell>
          <cell r="Q74">
            <v>0.91446905666666689</v>
          </cell>
          <cell r="R74">
            <v>1.8084066999999997</v>
          </cell>
          <cell r="S74">
            <v>9.3207614270000025</v>
          </cell>
          <cell r="T74">
            <v>0.45134991166666677</v>
          </cell>
          <cell r="U74">
            <v>4.6208806783333314</v>
          </cell>
          <cell r="V74">
            <v>8.1291894016666664</v>
          </cell>
          <cell r="W74">
            <v>2.3828011533333333</v>
          </cell>
          <cell r="X74">
            <v>6.256710486666667</v>
          </cell>
          <cell r="Y74">
            <v>0</v>
          </cell>
          <cell r="Z74">
            <v>0</v>
          </cell>
          <cell r="AA74">
            <v>39.332213233666671</v>
          </cell>
          <cell r="AB74" t="str">
            <v xml:space="preserve"> </v>
          </cell>
          <cell r="AC74">
            <v>0.13492433156353556</v>
          </cell>
          <cell r="AD74">
            <v>0.13492433156353556</v>
          </cell>
          <cell r="AE74">
            <v>15.65</v>
          </cell>
          <cell r="AF74">
            <v>40.5</v>
          </cell>
          <cell r="AG74">
            <v>12.904</v>
          </cell>
          <cell r="AH74">
            <v>13.2</v>
          </cell>
          <cell r="AI74">
            <v>14.2</v>
          </cell>
          <cell r="AJ74">
            <v>15.2</v>
          </cell>
          <cell r="AK74">
            <v>16.2</v>
          </cell>
          <cell r="AL74">
            <v>17.2</v>
          </cell>
          <cell r="AM74">
            <v>18.2</v>
          </cell>
          <cell r="AN74">
            <v>19.2</v>
          </cell>
          <cell r="AO74">
            <v>20.2</v>
          </cell>
          <cell r="AP74">
            <v>-13.057692146666666</v>
          </cell>
          <cell r="AQ74">
            <v>-37.644663434999998</v>
          </cell>
          <cell r="AR74">
            <v>-11.989530943333333</v>
          </cell>
          <cell r="AS74">
            <v>-11.3915933</v>
          </cell>
          <cell r="AT74">
            <v>-4.8792385729999967</v>
          </cell>
          <cell r="AU74">
            <v>-14.748650088333333</v>
          </cell>
          <cell r="AV74">
            <v>-11.579119321666667</v>
          </cell>
          <cell r="AW74">
            <v>-9.0708105983333329</v>
          </cell>
          <cell r="AX74">
            <v>-15.817198846666667</v>
          </cell>
          <cell r="AY74">
            <v>5.4476444183333346</v>
          </cell>
          <cell r="AZ74">
            <v>6.362113475000001</v>
          </cell>
          <cell r="BA74">
            <v>8.1705201750000001</v>
          </cell>
          <cell r="BB74">
            <v>17.491281602000001</v>
          </cell>
          <cell r="BC74">
            <v>17.942631513666669</v>
          </cell>
          <cell r="BD74">
            <v>22.563512192000001</v>
          </cell>
          <cell r="BE74">
            <v>30.692701593666669</v>
          </cell>
          <cell r="BF74">
            <v>33.075502747000002</v>
          </cell>
          <cell r="BG74">
            <v>39.332213233666671</v>
          </cell>
          <cell r="BH74">
            <v>56.15</v>
          </cell>
          <cell r="BI74">
            <v>69.054000000000002</v>
          </cell>
          <cell r="BJ74">
            <v>82.254000000000005</v>
          </cell>
          <cell r="BK74">
            <v>96.454000000000008</v>
          </cell>
          <cell r="BL74">
            <v>111.65400000000001</v>
          </cell>
          <cell r="BM74">
            <v>127.85400000000001</v>
          </cell>
          <cell r="BN74">
            <v>145.054</v>
          </cell>
          <cell r="BO74">
            <v>163.25399999999999</v>
          </cell>
          <cell r="BP74">
            <v>182.45399999999998</v>
          </cell>
          <cell r="BQ74">
            <v>-50.702355581666666</v>
          </cell>
          <cell r="BR74">
            <v>-62.691886525000001</v>
          </cell>
          <cell r="BS74">
            <v>-74.083479825000012</v>
          </cell>
          <cell r="BT74">
            <v>-78.962718398000007</v>
          </cell>
          <cell r="BU74">
            <v>-93.711368486333342</v>
          </cell>
          <cell r="BV74">
            <v>-105.29048780800001</v>
          </cell>
          <cell r="BW74">
            <v>-114.36129840633333</v>
          </cell>
          <cell r="BX74">
            <v>-130.17849725299999</v>
          </cell>
          <cell r="BY74">
            <v>-143.12178676633332</v>
          </cell>
          <cell r="BZ74">
            <v>1.2943359999999999</v>
          </cell>
          <cell r="CA74">
            <v>7.2988343999999987</v>
          </cell>
          <cell r="CB74">
            <v>3.3513150000000005</v>
          </cell>
          <cell r="CC74">
            <v>6.362113475000001</v>
          </cell>
          <cell r="CD74">
            <v>11.944485399999998</v>
          </cell>
          <cell r="CE74">
            <v>-5.5823719249999968</v>
          </cell>
          <cell r="CF74">
            <v>-46.735976796455361</v>
          </cell>
        </row>
        <row r="75">
          <cell r="F75" t="str">
            <v>Menos Transferencias</v>
          </cell>
          <cell r="L75">
            <v>-346.29999999999995</v>
          </cell>
          <cell r="M75">
            <v>0</v>
          </cell>
          <cell r="N75">
            <v>-346.29999999999995</v>
          </cell>
          <cell r="O75">
            <v>-11.120173399999999</v>
          </cell>
          <cell r="P75">
            <v>-29.652177999999999</v>
          </cell>
          <cell r="Q75">
            <v>-10.730986</v>
          </cell>
          <cell r="R75">
            <v>-5.4240189999999995</v>
          </cell>
          <cell r="S75">
            <v>-14.851702899999999</v>
          </cell>
          <cell r="T75">
            <v>-13.2781456</v>
          </cell>
          <cell r="U75">
            <v>-40.577399999999997</v>
          </cell>
          <cell r="V75">
            <v>-20.845372000000001</v>
          </cell>
          <cell r="W75">
            <v>-31.52</v>
          </cell>
          <cell r="X75">
            <v>-31.52</v>
          </cell>
          <cell r="Y75">
            <v>-15.52</v>
          </cell>
          <cell r="Z75">
            <v>-10.82</v>
          </cell>
          <cell r="AA75">
            <v>-235.85997690000002</v>
          </cell>
          <cell r="AB75">
            <v>-0.32179267231716502</v>
          </cell>
          <cell r="AC75" t="str">
            <v xml:space="preserve"> </v>
          </cell>
          <cell r="AD75">
            <v>-0.32179267231716502</v>
          </cell>
          <cell r="AE75">
            <v>0</v>
          </cell>
          <cell r="AF75">
            <v>-1.4073423994790084</v>
          </cell>
          <cell r="AG75">
            <v>-8.4886565217673784</v>
          </cell>
          <cell r="AH75">
            <v>-13.209656852907692</v>
          </cell>
          <cell r="AI75">
            <v>-1.1169049332947674</v>
          </cell>
          <cell r="AJ75">
            <v>-26.974367510777135</v>
          </cell>
          <cell r="AK75">
            <v>-23.559686270522533</v>
          </cell>
          <cell r="AL75">
            <v>-99.783051730031275</v>
          </cell>
          <cell r="AM75">
            <v>-67.327521146702423</v>
          </cell>
          <cell r="AN75">
            <v>-33.373038673950695</v>
          </cell>
          <cell r="AO75">
            <v>-35.530150621440647</v>
          </cell>
          <cell r="AP75">
            <v>-11.120173399999999</v>
          </cell>
          <cell r="AQ75">
            <v>-28.24483560052099</v>
          </cell>
          <cell r="AR75">
            <v>-2.2423294782326213</v>
          </cell>
          <cell r="AS75">
            <v>7.7856378529076924</v>
          </cell>
          <cell r="AT75">
            <v>-13.734797966705232</v>
          </cell>
          <cell r="AU75">
            <v>13.696221910777135</v>
          </cell>
          <cell r="AV75">
            <v>-17.017713729477464</v>
          </cell>
          <cell r="AW75">
            <v>78.937679730031277</v>
          </cell>
          <cell r="AX75">
            <v>35.807521146702427</v>
          </cell>
          <cell r="AY75">
            <v>-40.772351400000005</v>
          </cell>
          <cell r="AZ75">
            <v>-51.503337399999999</v>
          </cell>
          <cell r="BA75">
            <v>-56.927356400000001</v>
          </cell>
          <cell r="BB75">
            <v>-71.7790593</v>
          </cell>
          <cell r="BC75">
            <v>-85.057204900000002</v>
          </cell>
          <cell r="BD75">
            <v>-125.6346049</v>
          </cell>
          <cell r="BE75">
            <v>-146.4799769</v>
          </cell>
          <cell r="BF75">
            <v>-177.99997689999998</v>
          </cell>
          <cell r="BG75">
            <v>-209.51997689999999</v>
          </cell>
          <cell r="BH75">
            <v>-1.4073423994790084</v>
          </cell>
          <cell r="BI75">
            <v>-9.8959989212463881</v>
          </cell>
          <cell r="BJ75">
            <v>-23.10565577415408</v>
          </cell>
          <cell r="BK75">
            <v>-24.222560707448849</v>
          </cell>
          <cell r="BL75">
            <v>-51.196928218225978</v>
          </cell>
          <cell r="BM75">
            <v>-74.756614488748511</v>
          </cell>
          <cell r="BN75">
            <v>-174.53966621877979</v>
          </cell>
          <cell r="BO75">
            <v>-241.86718736548221</v>
          </cell>
          <cell r="BP75">
            <v>-275.24022603943291</v>
          </cell>
          <cell r="BQ75">
            <v>-39.365009000520992</v>
          </cell>
          <cell r="BR75">
            <v>-41.607338478753611</v>
          </cell>
          <cell r="BS75">
            <v>-33.821700625845921</v>
          </cell>
          <cell r="BT75">
            <v>-47.556498592551151</v>
          </cell>
          <cell r="BU75">
            <v>-33.860276681774018</v>
          </cell>
          <cell r="BV75">
            <v>-50.877990411251474</v>
          </cell>
          <cell r="BW75">
            <v>28.059689318779789</v>
          </cell>
          <cell r="BX75">
            <v>63.867210465482231</v>
          </cell>
          <cell r="BY75">
            <v>65.720249139432923</v>
          </cell>
          <cell r="BZ75">
            <v>-5.0979999999999999</v>
          </cell>
          <cell r="CA75">
            <v>-1.7290000000000001</v>
          </cell>
          <cell r="CB75">
            <v>-32.038000000000004</v>
          </cell>
          <cell r="CC75">
            <v>-51.503337399999999</v>
          </cell>
          <cell r="CD75">
            <v>-38.865000000000002</v>
          </cell>
          <cell r="CE75">
            <v>-12.638337399999998</v>
          </cell>
          <cell r="CF75">
            <v>32.518557571079377</v>
          </cell>
        </row>
        <row r="76">
          <cell r="G76" t="str">
            <v>Subsidio Tarifas Eléctricas</v>
          </cell>
          <cell r="L76">
            <v>-97.1</v>
          </cell>
          <cell r="N76">
            <v>-97.1</v>
          </cell>
          <cell r="O76">
            <v>0</v>
          </cell>
          <cell r="P76">
            <v>0</v>
          </cell>
          <cell r="Q76">
            <v>0</v>
          </cell>
          <cell r="R76">
            <v>0</v>
          </cell>
          <cell r="S76">
            <v>0</v>
          </cell>
          <cell r="T76">
            <v>0</v>
          </cell>
          <cell r="U76">
            <v>-27</v>
          </cell>
          <cell r="V76">
            <v>-10.054</v>
          </cell>
          <cell r="W76">
            <v>-27</v>
          </cell>
          <cell r="X76">
            <v>-27</v>
          </cell>
          <cell r="Y76">
            <v>-6</v>
          </cell>
          <cell r="Z76">
            <v>0</v>
          </cell>
          <cell r="AA76">
            <v>-97.054000000000002</v>
          </cell>
          <cell r="AB76">
            <v>-9.0228323655780332E-2</v>
          </cell>
          <cell r="AC76" t="str">
            <v xml:space="preserve"> </v>
          </cell>
          <cell r="AD76">
            <v>-9.0228323655780332E-2</v>
          </cell>
          <cell r="AE76">
            <v>0</v>
          </cell>
          <cell r="AF76">
            <v>-1.398905882451426</v>
          </cell>
          <cell r="AG76">
            <v>-8.3462902969269273</v>
          </cell>
          <cell r="AH76">
            <v>-0.29018558979381703</v>
          </cell>
          <cell r="AI76">
            <v>-0.1804515432331299</v>
          </cell>
          <cell r="AJ76">
            <v>-26.186607733326635</v>
          </cell>
          <cell r="AK76">
            <v>-7.3156031040458071E-3</v>
          </cell>
          <cell r="AL76">
            <v>-26.010220414040198</v>
          </cell>
          <cell r="AM76">
            <v>-34.680022937123816</v>
          </cell>
          <cell r="AN76">
            <v>0</v>
          </cell>
          <cell r="AO76">
            <v>0</v>
          </cell>
          <cell r="AP76">
            <v>0</v>
          </cell>
          <cell r="AQ76">
            <v>1.398905882451426</v>
          </cell>
          <cell r="AR76">
            <v>8.3462902969269273</v>
          </cell>
          <cell r="AS76">
            <v>0.29018558979381703</v>
          </cell>
          <cell r="AT76">
            <v>0.1804515432331299</v>
          </cell>
          <cell r="AU76">
            <v>26.186607733326635</v>
          </cell>
          <cell r="AV76">
            <v>-26.992684396895953</v>
          </cell>
          <cell r="AW76">
            <v>15.956220414040198</v>
          </cell>
          <cell r="AX76">
            <v>7.680022937123816</v>
          </cell>
          <cell r="AY76">
            <v>0</v>
          </cell>
          <cell r="AZ76">
            <v>0</v>
          </cell>
          <cell r="BA76">
            <v>0</v>
          </cell>
          <cell r="BB76">
            <v>0</v>
          </cell>
          <cell r="BC76">
            <v>0</v>
          </cell>
          <cell r="BD76">
            <v>-27</v>
          </cell>
          <cell r="BE76">
            <v>-37.054000000000002</v>
          </cell>
          <cell r="BF76">
            <v>-64.054000000000002</v>
          </cell>
          <cell r="BG76">
            <v>-91.054000000000002</v>
          </cell>
          <cell r="BH76">
            <v>-1.398905882451426</v>
          </cell>
          <cell r="BI76">
            <v>-9.7451961793783539</v>
          </cell>
          <cell r="BJ76">
            <v>-10.035381769172171</v>
          </cell>
          <cell r="BK76">
            <v>-10.2158333124053</v>
          </cell>
          <cell r="BL76">
            <v>-36.402441045731933</v>
          </cell>
          <cell r="BM76">
            <v>-36.40975664883598</v>
          </cell>
          <cell r="BN76">
            <v>-62.419977062876178</v>
          </cell>
          <cell r="BO76">
            <v>-97.1</v>
          </cell>
          <cell r="BP76">
            <v>-97.1</v>
          </cell>
          <cell r="BQ76">
            <v>1.398905882451426</v>
          </cell>
          <cell r="BR76">
            <v>9.7451961793783539</v>
          </cell>
          <cell r="BS76">
            <v>10.035381769172171</v>
          </cell>
          <cell r="BT76">
            <v>10.2158333124053</v>
          </cell>
          <cell r="BU76">
            <v>36.402441045731933</v>
          </cell>
          <cell r="BV76">
            <v>9.4097566488359803</v>
          </cell>
          <cell r="BW76">
            <v>25.365977062876176</v>
          </cell>
          <cell r="BX76">
            <v>33.045999999999992</v>
          </cell>
          <cell r="BY76">
            <v>6.0459999999999923</v>
          </cell>
          <cell r="BZ76">
            <v>0</v>
          </cell>
          <cell r="CA76">
            <v>-1.7210000000000001</v>
          </cell>
          <cell r="CB76">
            <v>-10.268000000000001</v>
          </cell>
          <cell r="CC76">
            <v>0</v>
          </cell>
          <cell r="CD76">
            <v>-11.989000000000001</v>
          </cell>
          <cell r="CE76">
            <v>11.989000000000001</v>
          </cell>
          <cell r="CF76">
            <v>-100</v>
          </cell>
        </row>
        <row r="77">
          <cell r="G77" t="str">
            <v>Fosga</v>
          </cell>
          <cell r="L77">
            <v>0</v>
          </cell>
          <cell r="N77">
            <v>0</v>
          </cell>
          <cell r="O77">
            <v>0</v>
          </cell>
          <cell r="P77">
            <v>-12.5</v>
          </cell>
          <cell r="Q77">
            <v>-3.8</v>
          </cell>
          <cell r="R77">
            <v>-4.87</v>
          </cell>
          <cell r="S77">
            <v>-5.7</v>
          </cell>
          <cell r="T77">
            <v>-7.2160000000000002</v>
          </cell>
          <cell r="U77">
            <v>-4.5199999999999996</v>
          </cell>
          <cell r="V77">
            <v>-3</v>
          </cell>
          <cell r="W77">
            <v>-4.5199999999999996</v>
          </cell>
          <cell r="X77">
            <v>-4.5199999999999996</v>
          </cell>
          <cell r="Y77">
            <v>-9.52</v>
          </cell>
          <cell r="Z77">
            <v>-10.82</v>
          </cell>
          <cell r="AA77">
            <v>-70.98599999999999</v>
          </cell>
          <cell r="AB77" t="str">
            <v xml:space="preserve"> </v>
          </cell>
          <cell r="AC77" t="str">
            <v xml:space="preserve"> </v>
          </cell>
          <cell r="AD77" t="str">
            <v xml:space="preserve"> </v>
          </cell>
          <cell r="AE77">
            <v>0</v>
          </cell>
          <cell r="AF77">
            <v>0</v>
          </cell>
          <cell r="AG77">
            <v>0</v>
          </cell>
          <cell r="AH77">
            <v>0</v>
          </cell>
          <cell r="AI77">
            <v>0</v>
          </cell>
          <cell r="AJ77">
            <v>0</v>
          </cell>
          <cell r="AK77">
            <v>0</v>
          </cell>
          <cell r="AL77">
            <v>0</v>
          </cell>
          <cell r="AM77">
            <v>0</v>
          </cell>
          <cell r="AN77">
            <v>0</v>
          </cell>
          <cell r="AO77">
            <v>0</v>
          </cell>
          <cell r="AP77">
            <v>0</v>
          </cell>
          <cell r="AQ77">
            <v>-12.5</v>
          </cell>
          <cell r="AR77">
            <v>-3.8</v>
          </cell>
          <cell r="AS77">
            <v>-4.87</v>
          </cell>
          <cell r="AT77">
            <v>-5.7</v>
          </cell>
          <cell r="AU77">
            <v>-7.2160000000000002</v>
          </cell>
          <cell r="AV77">
            <v>-4.5199999999999996</v>
          </cell>
          <cell r="AW77">
            <v>-3</v>
          </cell>
          <cell r="AX77">
            <v>-4.5199999999999996</v>
          </cell>
          <cell r="AY77">
            <v>-12.5</v>
          </cell>
          <cell r="AZ77">
            <v>-16.3</v>
          </cell>
          <cell r="BA77">
            <v>-21.17</v>
          </cell>
          <cell r="BB77">
            <v>-26.87</v>
          </cell>
          <cell r="BC77">
            <v>-34.085999999999999</v>
          </cell>
          <cell r="BD77">
            <v>-38.605999999999995</v>
          </cell>
          <cell r="BE77">
            <v>-41.605999999999995</v>
          </cell>
          <cell r="BF77">
            <v>-46.125999999999991</v>
          </cell>
          <cell r="BG77">
            <v>-50.645999999999987</v>
          </cell>
          <cell r="BH77">
            <v>0</v>
          </cell>
          <cell r="BI77">
            <v>0</v>
          </cell>
          <cell r="BJ77">
            <v>0</v>
          </cell>
          <cell r="BK77">
            <v>0</v>
          </cell>
          <cell r="BL77">
            <v>0</v>
          </cell>
          <cell r="BM77">
            <v>0</v>
          </cell>
          <cell r="BN77">
            <v>0</v>
          </cell>
          <cell r="BO77">
            <v>0</v>
          </cell>
          <cell r="BP77">
            <v>0</v>
          </cell>
          <cell r="BQ77">
            <v>-12.5</v>
          </cell>
          <cell r="BR77">
            <v>-16.3</v>
          </cell>
          <cell r="BS77">
            <v>-21.17</v>
          </cell>
          <cell r="BT77">
            <v>-26.87</v>
          </cell>
          <cell r="BU77">
            <v>-34.085999999999999</v>
          </cell>
          <cell r="BV77">
            <v>-38.605999999999995</v>
          </cell>
          <cell r="BW77">
            <v>-41.605999999999995</v>
          </cell>
          <cell r="BX77">
            <v>-46.125999999999991</v>
          </cell>
          <cell r="BY77">
            <v>-50.645999999999987</v>
          </cell>
          <cell r="BZ77">
            <v>0</v>
          </cell>
          <cell r="CA77">
            <v>0</v>
          </cell>
          <cell r="CB77">
            <v>-20.8</v>
          </cell>
          <cell r="CC77">
            <v>-16.3</v>
          </cell>
          <cell r="CD77">
            <v>-20.8</v>
          </cell>
          <cell r="CE77">
            <v>4.5</v>
          </cell>
          <cell r="CF77">
            <v>21.634615384615383</v>
          </cell>
        </row>
        <row r="78">
          <cell r="G78" t="str">
            <v>Ancianos Indigentes</v>
          </cell>
          <cell r="L78">
            <v>-29</v>
          </cell>
          <cell r="N78">
            <v>-29</v>
          </cell>
          <cell r="O78">
            <v>-1.8348734</v>
          </cell>
          <cell r="P78">
            <v>-5.9269780000000001</v>
          </cell>
          <cell r="Q78">
            <v>-2.8377759999999999</v>
          </cell>
          <cell r="R78">
            <v>-0.37401899999999999</v>
          </cell>
          <cell r="S78">
            <v>-4.4152029000000006</v>
          </cell>
          <cell r="T78">
            <v>-1.4326456000000001</v>
          </cell>
          <cell r="U78">
            <v>-0.22790000000000002</v>
          </cell>
          <cell r="V78">
            <v>-7.6561999999999991E-2</v>
          </cell>
          <cell r="W78">
            <v>0</v>
          </cell>
          <cell r="X78">
            <v>0</v>
          </cell>
          <cell r="Y78">
            <v>0</v>
          </cell>
          <cell r="Z78">
            <v>0</v>
          </cell>
          <cell r="AA78">
            <v>-17.125956900000002</v>
          </cell>
          <cell r="AB78">
            <v>-2.6947697075361789E-2</v>
          </cell>
          <cell r="AC78" t="str">
            <v xml:space="preserve"> </v>
          </cell>
          <cell r="AD78">
            <v>-2.6947697075361789E-2</v>
          </cell>
          <cell r="AE78">
            <v>0</v>
          </cell>
          <cell r="AF78">
            <v>-8.4365170275823194E-3</v>
          </cell>
          <cell r="AG78">
            <v>-0.14236622484045164</v>
          </cell>
          <cell r="AH78">
            <v>-12.919471263113875</v>
          </cell>
          <cell r="AI78">
            <v>-0.93645339006163753</v>
          </cell>
          <cell r="AJ78">
            <v>-0.78775977745049908</v>
          </cell>
          <cell r="AK78">
            <v>-0.33851524573174058</v>
          </cell>
          <cell r="AL78">
            <v>-1.6440662557501047</v>
          </cell>
          <cell r="AM78">
            <v>-1.4331533300605466</v>
          </cell>
          <cell r="AN78">
            <v>-2.1586937944326263</v>
          </cell>
          <cell r="AO78">
            <v>-4.3158057419225804</v>
          </cell>
          <cell r="AP78">
            <v>-1.8348734</v>
          </cell>
          <cell r="AQ78">
            <v>-5.9185414829724179</v>
          </cell>
          <cell r="AR78">
            <v>-2.6954097751595483</v>
          </cell>
          <cell r="AS78">
            <v>12.545452263113875</v>
          </cell>
          <cell r="AT78">
            <v>-3.4787495099383632</v>
          </cell>
          <cell r="AU78">
            <v>-0.644885822549501</v>
          </cell>
          <cell r="AV78">
            <v>0.11061524573174056</v>
          </cell>
          <cell r="AW78">
            <v>1.5675042557501047</v>
          </cell>
          <cell r="AX78">
            <v>1.4331533300605466</v>
          </cell>
          <cell r="AY78">
            <v>-7.7618514000000003</v>
          </cell>
          <cell r="AZ78">
            <v>-10.599627399999999</v>
          </cell>
          <cell r="BA78">
            <v>-10.9736464</v>
          </cell>
          <cell r="BB78">
            <v>-15.3888493</v>
          </cell>
          <cell r="BC78">
            <v>-16.821494900000001</v>
          </cell>
          <cell r="BD78">
            <v>-17.049394900000003</v>
          </cell>
          <cell r="BE78">
            <v>-17.125956900000002</v>
          </cell>
          <cell r="BF78">
            <v>-17.125956900000002</v>
          </cell>
          <cell r="BG78">
            <v>-17.125956900000002</v>
          </cell>
          <cell r="BH78">
            <v>-8.4365170275823194E-3</v>
          </cell>
          <cell r="BI78">
            <v>-0.15080274186803397</v>
          </cell>
          <cell r="BJ78">
            <v>-13.070274004981909</v>
          </cell>
          <cell r="BK78">
            <v>-14.006727395043548</v>
          </cell>
          <cell r="BL78">
            <v>-14.794487172494048</v>
          </cell>
          <cell r="BM78">
            <v>-15.133002418225788</v>
          </cell>
          <cell r="BN78">
            <v>-16.777068673975894</v>
          </cell>
          <cell r="BO78">
            <v>-18.210222004036439</v>
          </cell>
          <cell r="BP78">
            <v>-20.368915798469065</v>
          </cell>
          <cell r="BQ78">
            <v>-7.7534148829724181</v>
          </cell>
          <cell r="BR78">
            <v>-10.448824658131965</v>
          </cell>
          <cell r="BS78">
            <v>2.0966276049819097</v>
          </cell>
          <cell r="BT78">
            <v>-1.3821219049564526</v>
          </cell>
          <cell r="BU78">
            <v>-2.0270077275059535</v>
          </cell>
          <cell r="BV78">
            <v>-1.9163924817742153</v>
          </cell>
          <cell r="BW78">
            <v>-0.34888822602410841</v>
          </cell>
          <cell r="BX78">
            <v>1.0842651040364366</v>
          </cell>
          <cell r="BY78">
            <v>3.2429588984690625</v>
          </cell>
          <cell r="BZ78">
            <v>0</v>
          </cell>
          <cell r="CA78">
            <v>-8.0000000000000002E-3</v>
          </cell>
          <cell r="CB78">
            <v>-0.13500000000000001</v>
          </cell>
          <cell r="CC78">
            <v>-10.599627399999999</v>
          </cell>
          <cell r="CD78">
            <v>-0.14300000000000002</v>
          </cell>
          <cell r="CE78">
            <v>-10.456627399999999</v>
          </cell>
          <cell r="CF78">
            <v>40.063566076461399</v>
          </cell>
        </row>
        <row r="79">
          <cell r="G79" t="str">
            <v>Fondo Solidaridad Pensional</v>
          </cell>
          <cell r="L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t="str">
            <v xml:space="preserve"> </v>
          </cell>
          <cell r="AC79" t="str">
            <v xml:space="preserve"> </v>
          </cell>
          <cell r="AD79" t="str">
            <v xml:space="preserve"> </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-5.0979999999999999</v>
          </cell>
          <cell r="CA79">
            <v>0</v>
          </cell>
          <cell r="CB79">
            <v>-0.83499999999999996</v>
          </cell>
          <cell r="CC79">
            <v>0</v>
          </cell>
          <cell r="CD79">
            <v>-5.9329999999999998</v>
          </cell>
          <cell r="CE79">
            <v>5.9329999999999998</v>
          </cell>
          <cell r="CF79">
            <v>100</v>
          </cell>
        </row>
        <row r="80">
          <cell r="G80" t="str">
            <v>Fondo Compensación Educativa</v>
          </cell>
          <cell r="L80">
            <v>-220.2</v>
          </cell>
          <cell r="N80">
            <v>-220.2</v>
          </cell>
          <cell r="O80">
            <v>-9.2852999999999994</v>
          </cell>
          <cell r="P80">
            <v>-11.225200000000001</v>
          </cell>
          <cell r="Q80">
            <v>-4.09321</v>
          </cell>
          <cell r="R80">
            <v>-0.18</v>
          </cell>
          <cell r="S80">
            <v>-4.7365000000000004</v>
          </cell>
          <cell r="T80">
            <v>-4.6295000000000002</v>
          </cell>
          <cell r="U80">
            <v>-8.8294999999999995</v>
          </cell>
          <cell r="V80">
            <v>-7.7148100000000008</v>
          </cell>
          <cell r="W80">
            <v>0</v>
          </cell>
          <cell r="X80">
            <v>0</v>
          </cell>
          <cell r="Y80">
            <v>0</v>
          </cell>
          <cell r="Z80">
            <v>0</v>
          </cell>
          <cell r="AA80">
            <v>-50.694019999999995</v>
          </cell>
          <cell r="AB80">
            <v>-0.20461665158602299</v>
          </cell>
          <cell r="AC80" t="str">
            <v xml:space="preserve"> </v>
          </cell>
          <cell r="AD80">
            <v>-0.20461665158602299</v>
          </cell>
          <cell r="AE80">
            <v>0</v>
          </cell>
          <cell r="AF80">
            <v>0</v>
          </cell>
          <cell r="AG80">
            <v>0</v>
          </cell>
          <cell r="AH80">
            <v>0</v>
          </cell>
          <cell r="AI80">
            <v>0</v>
          </cell>
          <cell r="AJ80">
            <v>0</v>
          </cell>
          <cell r="AK80">
            <v>-23.213855421686748</v>
          </cell>
          <cell r="AL80">
            <v>-72.128765060240966</v>
          </cell>
          <cell r="AM80">
            <v>-31.214344879518066</v>
          </cell>
          <cell r="AN80">
            <v>-31.214344879518066</v>
          </cell>
          <cell r="AO80">
            <v>-31.214344879518066</v>
          </cell>
          <cell r="AP80">
            <v>-9.2852999999999994</v>
          </cell>
          <cell r="AQ80">
            <v>-11.225200000000001</v>
          </cell>
          <cell r="AR80">
            <v>-4.09321</v>
          </cell>
          <cell r="AS80">
            <v>-0.18</v>
          </cell>
          <cell r="AT80">
            <v>-4.7365000000000004</v>
          </cell>
          <cell r="AU80">
            <v>-4.6295000000000002</v>
          </cell>
          <cell r="AV80">
            <v>14.384355421686749</v>
          </cell>
          <cell r="AW80">
            <v>64.413955060240966</v>
          </cell>
          <cell r="AX80">
            <v>31.214344879518066</v>
          </cell>
          <cell r="AY80">
            <v>-20.5105</v>
          </cell>
          <cell r="AZ80">
            <v>-24.60371</v>
          </cell>
          <cell r="BA80">
            <v>-24.783709999999999</v>
          </cell>
          <cell r="BB80">
            <v>-29.520209999999999</v>
          </cell>
          <cell r="BC80">
            <v>-34.149709999999999</v>
          </cell>
          <cell r="BD80">
            <v>-42.979209999999995</v>
          </cell>
          <cell r="BE80">
            <v>-50.694019999999995</v>
          </cell>
          <cell r="BF80">
            <v>-50.694019999999995</v>
          </cell>
          <cell r="BG80">
            <v>-50.694019999999995</v>
          </cell>
          <cell r="BH80">
            <v>0</v>
          </cell>
          <cell r="BI80">
            <v>0</v>
          </cell>
          <cell r="BJ80">
            <v>0</v>
          </cell>
          <cell r="BK80">
            <v>0</v>
          </cell>
          <cell r="BL80">
            <v>0</v>
          </cell>
          <cell r="BM80">
            <v>-23.213855421686748</v>
          </cell>
          <cell r="BN80">
            <v>-95.34262048192771</v>
          </cell>
          <cell r="BO80">
            <v>-126.55696536144578</v>
          </cell>
          <cell r="BP80">
            <v>-157.77131024096383</v>
          </cell>
          <cell r="BQ80">
            <v>-20.5105</v>
          </cell>
          <cell r="BR80">
            <v>-24.60371</v>
          </cell>
          <cell r="BS80">
            <v>-24.783709999999999</v>
          </cell>
          <cell r="BT80">
            <v>-29.520209999999999</v>
          </cell>
          <cell r="BU80">
            <v>-34.149709999999999</v>
          </cell>
          <cell r="BV80">
            <v>-19.765354578313246</v>
          </cell>
          <cell r="BW80">
            <v>44.648600481927716</v>
          </cell>
          <cell r="BX80">
            <v>75.862945361445782</v>
          </cell>
          <cell r="BY80">
            <v>107.07729024096383</v>
          </cell>
          <cell r="BZ80">
            <v>0</v>
          </cell>
          <cell r="CA80">
            <v>0</v>
          </cell>
          <cell r="CB80">
            <v>0</v>
          </cell>
          <cell r="CC80">
            <v>-24.60371</v>
          </cell>
          <cell r="CD80">
            <v>0</v>
          </cell>
          <cell r="CE80">
            <v>-24.60371</v>
          </cell>
          <cell r="CF80" t="str">
            <v xml:space="preserve">n.a. </v>
          </cell>
        </row>
        <row r="81">
          <cell r="F81" t="str">
            <v>Menos Gastos Generales Equipo Militar CSF</v>
          </cell>
          <cell r="L81">
            <v>-345.9</v>
          </cell>
          <cell r="N81">
            <v>-345.9</v>
          </cell>
          <cell r="O81">
            <v>-1.4947000000000001</v>
          </cell>
          <cell r="P81">
            <v>-7.1885000000000003</v>
          </cell>
          <cell r="Q81">
            <v>-5.5836000000000006</v>
          </cell>
          <cell r="R81">
            <v>-9.1050000000000004</v>
          </cell>
          <cell r="S81">
            <v>-9.4905000000000008</v>
          </cell>
          <cell r="T81">
            <v>-10.8744</v>
          </cell>
          <cell r="U81">
            <v>-5.8631000000000002</v>
          </cell>
          <cell r="V81">
            <v>-28.824999999999999</v>
          </cell>
          <cell r="W81">
            <v>-28.824999999999999</v>
          </cell>
          <cell r="X81">
            <v>-28.824999999999999</v>
          </cell>
          <cell r="Y81">
            <v>-28.824999999999999</v>
          </cell>
          <cell r="Z81">
            <v>-28.824999999999999</v>
          </cell>
          <cell r="AA81">
            <v>-193.72479999999999</v>
          </cell>
          <cell r="AB81">
            <v>-0.32142097994371183</v>
          </cell>
          <cell r="AC81" t="str">
            <v xml:space="preserve"> </v>
          </cell>
          <cell r="AD81">
            <v>-0.32142097994371183</v>
          </cell>
          <cell r="AE81">
            <v>-0.38659411764705881</v>
          </cell>
          <cell r="AF81">
            <v>-29.059669411764705</v>
          </cell>
          <cell r="AG81">
            <v>-6.7430152941176473</v>
          </cell>
          <cell r="AH81">
            <v>-6.4093235294117639</v>
          </cell>
          <cell r="AI81">
            <v>-12.415775294117648</v>
          </cell>
          <cell r="AJ81">
            <v>-22.467222352941175</v>
          </cell>
          <cell r="AK81">
            <v>-29.995634117647054</v>
          </cell>
          <cell r="AL81">
            <v>-14.698715294117646</v>
          </cell>
          <cell r="AM81">
            <v>-28.823643529411765</v>
          </cell>
          <cell r="AN81">
            <v>-28.823643529411765</v>
          </cell>
          <cell r="AO81">
            <v>-83.038381764705875</v>
          </cell>
          <cell r="AP81">
            <v>-1.1081058823529413</v>
          </cell>
          <cell r="AQ81">
            <v>21.871169411764704</v>
          </cell>
          <cell r="AR81">
            <v>1.1594152941176468</v>
          </cell>
          <cell r="AS81">
            <v>-2.6956764705882366</v>
          </cell>
          <cell r="AT81">
            <v>2.9252752941176468</v>
          </cell>
          <cell r="AU81">
            <v>11.592822352941175</v>
          </cell>
          <cell r="AV81">
            <v>24.132534117647054</v>
          </cell>
          <cell r="AW81">
            <v>-14.126284705882354</v>
          </cell>
          <cell r="AX81">
            <v>-1.3564705882345152E-3</v>
          </cell>
          <cell r="AY81">
            <v>-8.6832000000000011</v>
          </cell>
          <cell r="AZ81">
            <v>-14.266800000000002</v>
          </cell>
          <cell r="BA81">
            <v>-23.3718</v>
          </cell>
          <cell r="BB81">
            <v>-32.862300000000005</v>
          </cell>
          <cell r="BC81">
            <v>-43.736700000000006</v>
          </cell>
          <cell r="BD81">
            <v>-49.599800000000009</v>
          </cell>
          <cell r="BE81">
            <v>-78.424800000000005</v>
          </cell>
          <cell r="BF81">
            <v>-107.24980000000001</v>
          </cell>
          <cell r="BG81">
            <v>-136.07480000000001</v>
          </cell>
          <cell r="BH81">
            <v>-29.446263529411763</v>
          </cell>
          <cell r="BI81">
            <v>-36.189278823529406</v>
          </cell>
          <cell r="BJ81">
            <v>-42.598602352941171</v>
          </cell>
          <cell r="BK81">
            <v>-55.014377647058822</v>
          </cell>
          <cell r="BL81">
            <v>-77.4816</v>
          </cell>
          <cell r="BM81">
            <v>-107.47723411764706</v>
          </cell>
          <cell r="BN81">
            <v>-122.17594941176471</v>
          </cell>
          <cell r="BO81">
            <v>-150.99959294117647</v>
          </cell>
          <cell r="BP81">
            <v>-179.82323647058823</v>
          </cell>
          <cell r="BQ81">
            <v>20.76306352941176</v>
          </cell>
          <cell r="BR81">
            <v>21.922478823529403</v>
          </cell>
          <cell r="BS81">
            <v>19.226802352941171</v>
          </cell>
          <cell r="BT81">
            <v>22.152077647058817</v>
          </cell>
          <cell r="BU81">
            <v>33.744899999999994</v>
          </cell>
          <cell r="BV81">
            <v>57.877434117647049</v>
          </cell>
          <cell r="BW81">
            <v>43.7511494117647</v>
          </cell>
          <cell r="BX81">
            <v>43.749792941176466</v>
          </cell>
          <cell r="BY81">
            <v>43.748436470588217</v>
          </cell>
          <cell r="BZ81">
            <v>-9.5000000000000001E-2</v>
          </cell>
          <cell r="CA81">
            <v>-7.141</v>
          </cell>
          <cell r="CB81">
            <v>-1.657</v>
          </cell>
          <cell r="CC81">
            <v>-14.266800000000002</v>
          </cell>
          <cell r="CD81">
            <v>-8.8930000000000007</v>
          </cell>
          <cell r="CE81">
            <v>-5.373800000000001</v>
          </cell>
          <cell r="CF81">
            <v>60.427302372652662</v>
          </cell>
        </row>
        <row r="82">
          <cell r="F82" t="str">
            <v>Menos Préstamos Presupuestales CSF</v>
          </cell>
          <cell r="L82">
            <v>-92.8</v>
          </cell>
          <cell r="N82">
            <v>-92.8</v>
          </cell>
          <cell r="O82">
            <v>-13.231018806666667</v>
          </cell>
          <cell r="P82">
            <v>-15.8618564625</v>
          </cell>
          <cell r="Q82">
            <v>-25.896025455555556</v>
          </cell>
          <cell r="R82">
            <v>-8.0864389490909101</v>
          </cell>
          <cell r="S82">
            <v>-6.8884119520000011</v>
          </cell>
          <cell r="T82">
            <v>-6.3869984605555548</v>
          </cell>
          <cell r="U82">
            <v>-4.7136275499999991</v>
          </cell>
          <cell r="V82">
            <v>-2.4741502866666671</v>
          </cell>
          <cell r="W82">
            <v>-3.0862021066666667</v>
          </cell>
          <cell r="X82">
            <v>-5.2764389490909096</v>
          </cell>
          <cell r="Y82">
            <v>1.8040880479999979</v>
          </cell>
          <cell r="Z82">
            <v>2.3055015394444442</v>
          </cell>
          <cell r="AA82">
            <v>-87.791579391348506</v>
          </cell>
          <cell r="AB82">
            <v>-8.6232630641157729E-2</v>
          </cell>
          <cell r="AC82" t="str">
            <v xml:space="preserve"> </v>
          </cell>
          <cell r="AD82">
            <v>-8.6232630641157729E-2</v>
          </cell>
          <cell r="AE82">
            <v>-12.74</v>
          </cell>
          <cell r="AF82">
            <v>-1.456</v>
          </cell>
          <cell r="AG82">
            <v>-23.63</v>
          </cell>
          <cell r="AH82">
            <v>-2.81</v>
          </cell>
          <cell r="AI82">
            <v>-8.692499999999999</v>
          </cell>
          <cell r="AJ82">
            <v>-8.692499999999999</v>
          </cell>
          <cell r="AK82">
            <v>-8.692499999999999</v>
          </cell>
          <cell r="AL82">
            <v>-8.692499999999999</v>
          </cell>
          <cell r="AM82">
            <v>-8.692499999999999</v>
          </cell>
          <cell r="AN82">
            <v>-8.692499999999999</v>
          </cell>
          <cell r="AO82">
            <v>-8.692499999999999</v>
          </cell>
          <cell r="AP82">
            <v>-0.49101880666666631</v>
          </cell>
          <cell r="AQ82">
            <v>-14.405856462500001</v>
          </cell>
          <cell r="AR82">
            <v>-2.2660254555555568</v>
          </cell>
          <cell r="AS82">
            <v>-5.2764389490909096</v>
          </cell>
          <cell r="AT82">
            <v>1.8040880479999979</v>
          </cell>
          <cell r="AU82">
            <v>2.3055015394444442</v>
          </cell>
          <cell r="AV82">
            <v>3.9788724499999999</v>
          </cell>
          <cell r="AW82">
            <v>6.2183497133333319</v>
          </cell>
          <cell r="AX82">
            <v>5.6062978933333323</v>
          </cell>
          <cell r="AY82">
            <v>-29.092875269166669</v>
          </cell>
          <cell r="AZ82">
            <v>-54.988900724722228</v>
          </cell>
          <cell r="BA82">
            <v>-63.07533967381314</v>
          </cell>
          <cell r="BB82">
            <v>-69.963751625813146</v>
          </cell>
          <cell r="BC82">
            <v>-76.350750086368706</v>
          </cell>
          <cell r="BD82">
            <v>-81.064377636368704</v>
          </cell>
          <cell r="BE82">
            <v>-83.538527923035375</v>
          </cell>
          <cell r="BF82">
            <v>-86.624730029702036</v>
          </cell>
          <cell r="BG82">
            <v>-91.901168978792953</v>
          </cell>
          <cell r="BH82">
            <v>-14.196</v>
          </cell>
          <cell r="BI82">
            <v>-37.826000000000001</v>
          </cell>
          <cell r="BJ82">
            <v>-40.636000000000003</v>
          </cell>
          <cell r="BK82">
            <v>-49.328500000000005</v>
          </cell>
          <cell r="BL82">
            <v>-58.021000000000001</v>
          </cell>
          <cell r="BM82">
            <v>-66.713499999999996</v>
          </cell>
          <cell r="BN82">
            <v>-75.405999999999992</v>
          </cell>
          <cell r="BO82">
            <v>-84.098499999999987</v>
          </cell>
          <cell r="BP82">
            <v>-92.790999999999983</v>
          </cell>
          <cell r="BQ82">
            <v>-14.896875269166669</v>
          </cell>
          <cell r="BR82">
            <v>-17.162900724722228</v>
          </cell>
          <cell r="BS82">
            <v>-22.439339673813137</v>
          </cell>
          <cell r="BT82">
            <v>-20.63525162581314</v>
          </cell>
          <cell r="BU82">
            <v>-18.329750086368705</v>
          </cell>
          <cell r="BV82">
            <v>-14.350877636368708</v>
          </cell>
          <cell r="BW82">
            <v>-8.1325279230353829</v>
          </cell>
          <cell r="BX82">
            <v>-2.5262300297020488</v>
          </cell>
          <cell r="BY82">
            <v>0.88983102120702995</v>
          </cell>
          <cell r="BZ82">
            <v>0</v>
          </cell>
          <cell r="CA82">
            <v>0</v>
          </cell>
          <cell r="CB82">
            <v>-13.54111</v>
          </cell>
          <cell r="CC82">
            <v>-54.988900724722228</v>
          </cell>
          <cell r="CD82">
            <v>-13.54111</v>
          </cell>
          <cell r="CE82">
            <v>-41.447790724722225</v>
          </cell>
          <cell r="CF82">
            <v>-306.08857563908884</v>
          </cell>
        </row>
        <row r="83">
          <cell r="AX83">
            <v>0</v>
          </cell>
          <cell r="BN83">
            <v>0</v>
          </cell>
          <cell r="BO83">
            <v>0</v>
          </cell>
        </row>
        <row r="84">
          <cell r="L84" t="e">
            <v>#REF!</v>
          </cell>
          <cell r="M84" t="e">
            <v>#REF!</v>
          </cell>
          <cell r="N84" t="e">
            <v>#REF!</v>
          </cell>
          <cell r="Q84">
            <v>1967.561798502649</v>
          </cell>
          <cell r="R84">
            <v>1601.3593586210206</v>
          </cell>
          <cell r="S84">
            <v>1700.632725426872</v>
          </cell>
          <cell r="T84">
            <v>1417.4514927429736</v>
          </cell>
          <cell r="U84">
            <v>1843.8241934066289</v>
          </cell>
          <cell r="V84">
            <v>1413.4552901216946</v>
          </cell>
          <cell r="W84">
            <v>1993.6851469276467</v>
          </cell>
          <cell r="X84">
            <v>1442.8363761355058</v>
          </cell>
          <cell r="Y84">
            <v>1619.0656806351003</v>
          </cell>
          <cell r="Z84">
            <v>2116.219692815831</v>
          </cell>
          <cell r="AA84">
            <v>19767.110563321941</v>
          </cell>
          <cell r="AB84" t="e">
            <v>#REF!</v>
          </cell>
          <cell r="AC84" t="e">
            <v>#REF!</v>
          </cell>
          <cell r="AD84" t="e">
            <v>#REF!</v>
          </cell>
          <cell r="AE84">
            <v>1302.3073577677512</v>
          </cell>
          <cell r="AF84">
            <v>1408.2547076321514</v>
          </cell>
          <cell r="AG84">
            <v>2257.467780242016</v>
          </cell>
          <cell r="AH84">
            <v>1602.550304772906</v>
          </cell>
          <cell r="AI84">
            <v>1586.9993259246439</v>
          </cell>
          <cell r="AJ84">
            <v>1424.4919971241065</v>
          </cell>
          <cell r="AK84">
            <v>1760.1468281597852</v>
          </cell>
          <cell r="AL84">
            <v>1385.4289587072624</v>
          </cell>
          <cell r="AM84">
            <v>1871.2085221322488</v>
          </cell>
          <cell r="AN84">
            <v>1450.6000278141439</v>
          </cell>
          <cell r="AO84">
            <v>1521.9814850443481</v>
          </cell>
          <cell r="AP84">
            <v>-10.981333217537895</v>
          </cell>
          <cell r="AQ84">
            <v>-48.561924196343853</v>
          </cell>
          <cell r="AR84">
            <v>-289.90598173936701</v>
          </cell>
          <cell r="AS84">
            <v>-1.1909461518853277</v>
          </cell>
          <cell r="AT84">
            <v>113.63339950222803</v>
          </cell>
          <cell r="AU84">
            <v>-7.0405043811329051</v>
          </cell>
          <cell r="AV84">
            <v>83.677365246843692</v>
          </cell>
          <cell r="AW84">
            <v>28.026331414432207</v>
          </cell>
          <cell r="AX84">
            <v>122.47662479539781</v>
          </cell>
          <cell r="AY84">
            <v>2651.0188079860209</v>
          </cell>
          <cell r="AZ84">
            <v>4618.5806064886692</v>
          </cell>
          <cell r="BA84">
            <v>6219.939965109691</v>
          </cell>
          <cell r="BB84">
            <v>7920.5726905365627</v>
          </cell>
          <cell r="BC84">
            <v>9338.0241832795364</v>
          </cell>
          <cell r="BD84">
            <v>11181.848376686165</v>
          </cell>
          <cell r="BE84">
            <v>12595.303666807862</v>
          </cell>
          <cell r="BF84">
            <v>14588.988813735506</v>
          </cell>
          <cell r="BG84">
            <v>16031.825189871011</v>
          </cell>
          <cell r="BH84">
            <v>2710.5620653999026</v>
          </cell>
          <cell r="BI84">
            <v>4968.0298456419187</v>
          </cell>
          <cell r="BJ84">
            <v>6570.5801504148239</v>
          </cell>
          <cell r="BK84">
            <v>8157.5794763394679</v>
          </cell>
          <cell r="BL84">
            <v>9582.0714734635749</v>
          </cell>
          <cell r="BM84">
            <v>11342.218301623359</v>
          </cell>
          <cell r="BN84">
            <v>12727.647260330621</v>
          </cell>
          <cell r="BO84">
            <v>14598.85578246287</v>
          </cell>
          <cell r="BP84">
            <v>16049.455810277013</v>
          </cell>
          <cell r="BQ84">
            <v>-59.543257413881875</v>
          </cell>
          <cell r="BR84">
            <v>-349.44923915324841</v>
          </cell>
          <cell r="BS84">
            <v>-350.64018530513346</v>
          </cell>
          <cell r="BT84">
            <v>-237.00678580290509</v>
          </cell>
          <cell r="BU84">
            <v>-244.04729018403773</v>
          </cell>
          <cell r="BV84">
            <v>-160.36992493719382</v>
          </cell>
          <cell r="BW84">
            <v>-132.34359352275897</v>
          </cell>
          <cell r="BX84">
            <v>-9.8669687273632007</v>
          </cell>
          <cell r="BY84">
            <v>-17.630620406001981</v>
          </cell>
          <cell r="BZ84" t="e">
            <v>#REF!</v>
          </cell>
          <cell r="CA84" t="e">
            <v>#REF!</v>
          </cell>
          <cell r="CB84" t="e">
            <v>#REF!</v>
          </cell>
          <cell r="CC84">
            <v>4618.5806064886692</v>
          </cell>
          <cell r="CD84" t="e">
            <v>#REF!</v>
          </cell>
          <cell r="CE84" t="e">
            <v>#REF!</v>
          </cell>
          <cell r="CF84" t="e">
            <v>#REF!</v>
          </cell>
        </row>
        <row r="85">
          <cell r="AX85">
            <v>0</v>
          </cell>
          <cell r="BN85">
            <v>0</v>
          </cell>
          <cell r="BO85">
            <v>0</v>
          </cell>
        </row>
        <row r="86">
          <cell r="L86" t="e">
            <v>#REF!</v>
          </cell>
          <cell r="M86" t="e">
            <v>#REF!</v>
          </cell>
          <cell r="N86" t="e">
            <v>#REF!</v>
          </cell>
          <cell r="Q86">
            <v>-850.17366658293872</v>
          </cell>
          <cell r="R86">
            <v>-463.2790313497519</v>
          </cell>
          <cell r="S86">
            <v>-520.89383297442691</v>
          </cell>
          <cell r="T86">
            <v>-41.811942938311745</v>
          </cell>
          <cell r="U86">
            <v>-345.06989518034618</v>
          </cell>
          <cell r="V86">
            <v>102.90889335637092</v>
          </cell>
          <cell r="W86">
            <v>-701.71409300909204</v>
          </cell>
          <cell r="X86">
            <v>-62.446592757542874</v>
          </cell>
          <cell r="Y86">
            <v>-527.29736573946957</v>
          </cell>
          <cell r="Z86">
            <v>-604.64285482753371</v>
          </cell>
          <cell r="AA86">
            <v>-4598.4097227644643</v>
          </cell>
          <cell r="AB86" t="e">
            <v>#REF!</v>
          </cell>
          <cell r="AC86" t="e">
            <v>#REF!</v>
          </cell>
          <cell r="AD86" t="e">
            <v>#REF!</v>
          </cell>
          <cell r="AE86">
            <v>-575.9715073753797</v>
          </cell>
          <cell r="AF86">
            <v>29.867994310949371</v>
          </cell>
          <cell r="AG86">
            <v>-1232.8574802420158</v>
          </cell>
          <cell r="AH86">
            <v>-383.28004872268616</v>
          </cell>
          <cell r="AI86">
            <v>-561.94133538391918</v>
          </cell>
          <cell r="AJ86">
            <v>-105.97947722535088</v>
          </cell>
          <cell r="AK86">
            <v>-373.29366455117605</v>
          </cell>
          <cell r="AL86">
            <v>-21.131312750924081</v>
          </cell>
          <cell r="AM86">
            <v>-723.42863081716143</v>
          </cell>
          <cell r="AN86">
            <v>-88.807746570460097</v>
          </cell>
          <cell r="AO86">
            <v>-549.80021158341378</v>
          </cell>
          <cell r="AP86">
            <v>27.439233281733436</v>
          </cell>
          <cell r="AQ86">
            <v>-65.325060978724139</v>
          </cell>
          <cell r="AR86">
            <v>382.68381365907703</v>
          </cell>
          <cell r="AS86">
            <v>-79.998982627065743</v>
          </cell>
          <cell r="AT86">
            <v>41.047502409492267</v>
          </cell>
          <cell r="AU86">
            <v>64.167534287039132</v>
          </cell>
          <cell r="AV86">
            <v>28.223769370829871</v>
          </cell>
          <cell r="AW86">
            <v>124.04020610729501</v>
          </cell>
          <cell r="AX86">
            <v>21.714537808069394</v>
          </cell>
          <cell r="AY86">
            <v>-593.82544533404121</v>
          </cell>
          <cell r="AZ86">
            <v>-1451.9646997743494</v>
          </cell>
          <cell r="BA86">
            <v>-1918.7683232754916</v>
          </cell>
          <cell r="BB86">
            <v>-2443.2050565290774</v>
          </cell>
          <cell r="BC86">
            <v>-2489.7588236420706</v>
          </cell>
          <cell r="BD86">
            <v>-2837.5506181821083</v>
          </cell>
          <cell r="BE86">
            <v>-2737.7540274483777</v>
          </cell>
          <cell r="BF86">
            <v>-3447.886715678058</v>
          </cell>
          <cell r="BG86">
            <v>-3510.3333084355982</v>
          </cell>
          <cell r="BH86">
            <v>-604.10238217326332</v>
          </cell>
          <cell r="BI86">
            <v>-1778.9609933064462</v>
          </cell>
          <cell r="BJ86">
            <v>-2162.2410420291312</v>
          </cell>
          <cell r="BK86">
            <v>-2724.1823774130503</v>
          </cell>
          <cell r="BL86">
            <v>-2830.1618546384016</v>
          </cell>
          <cell r="BM86">
            <v>-3203.4555191895774</v>
          </cell>
          <cell r="BN86">
            <v>-3224.5868319405026</v>
          </cell>
          <cell r="BO86">
            <v>-3948.015462757664</v>
          </cell>
          <cell r="BP86">
            <v>-4036.823209328124</v>
          </cell>
          <cell r="BQ86">
            <v>10.276936839222316</v>
          </cell>
          <cell r="BR86">
            <v>326.99629353209616</v>
          </cell>
          <cell r="BS86">
            <v>243.47271875364015</v>
          </cell>
          <cell r="BT86">
            <v>280.97732088397203</v>
          </cell>
          <cell r="BU86">
            <v>340.4030309963307</v>
          </cell>
          <cell r="BV86">
            <v>365.90490100747002</v>
          </cell>
          <cell r="BW86">
            <v>486.83280449212498</v>
          </cell>
          <cell r="BX86">
            <v>500.128747079606</v>
          </cell>
          <cell r="BY86">
            <v>526.48990089252584</v>
          </cell>
          <cell r="BZ86" t="e">
            <v>#REF!</v>
          </cell>
          <cell r="CA86" t="e">
            <v>#REF!</v>
          </cell>
          <cell r="CB86" t="e">
            <v>#REF!</v>
          </cell>
          <cell r="CC86">
            <v>-1451.9646997743494</v>
          </cell>
          <cell r="CD86" t="e">
            <v>#REF!</v>
          </cell>
          <cell r="CE86" t="e">
            <v>#REF!</v>
          </cell>
          <cell r="CF86" t="e">
            <v>#REF!</v>
          </cell>
        </row>
        <row r="87">
          <cell r="AX87">
            <v>0</v>
          </cell>
          <cell r="BN87">
            <v>0</v>
          </cell>
          <cell r="BO87">
            <v>0</v>
          </cell>
          <cell r="BP87">
            <v>0</v>
          </cell>
          <cell r="BW87">
            <v>0</v>
          </cell>
          <cell r="BX87">
            <v>0</v>
          </cell>
          <cell r="BY87">
            <v>0</v>
          </cell>
        </row>
        <row r="88">
          <cell r="L88">
            <v>147.05021974965689</v>
          </cell>
          <cell r="M88">
            <v>49.7</v>
          </cell>
          <cell r="N88">
            <v>196.75021974965688</v>
          </cell>
          <cell r="Q88">
            <v>40.036821937128892</v>
          </cell>
          <cell r="R88">
            <v>25.893005499405454</v>
          </cell>
          <cell r="S88">
            <v>5.5265848677800014</v>
          </cell>
          <cell r="T88">
            <v>1.5822323980600004</v>
          </cell>
          <cell r="U88">
            <v>4.3351867676299989</v>
          </cell>
          <cell r="V88">
            <v>31.716771812076669</v>
          </cell>
          <cell r="W88">
            <v>30.122478628093333</v>
          </cell>
          <cell r="X88">
            <v>5.2764389490909096</v>
          </cell>
          <cell r="Y88">
            <v>-1.8040880479999979</v>
          </cell>
          <cell r="Z88">
            <v>-2.3055015394444442</v>
          </cell>
          <cell r="AA88">
            <v>196.03832182802412</v>
          </cell>
          <cell r="AB88">
            <v>0.13664361298893576</v>
          </cell>
          <cell r="AC88">
            <v>4.6182777401568315E-2</v>
          </cell>
          <cell r="AD88">
            <v>0.18282639039050408</v>
          </cell>
          <cell r="AE88">
            <v>14.874000000000001</v>
          </cell>
          <cell r="AF88">
            <v>35.719349956987656</v>
          </cell>
          <cell r="AG88">
            <v>45.633769106525087</v>
          </cell>
          <cell r="AH88">
            <v>29.007659191067077</v>
          </cell>
          <cell r="AI88">
            <v>13.842499999999999</v>
          </cell>
          <cell r="AJ88">
            <v>18.993415301163697</v>
          </cell>
          <cell r="AK88">
            <v>10.192499999999999</v>
          </cell>
          <cell r="AL88">
            <v>45.589560843799987</v>
          </cell>
          <cell r="AM88">
            <v>42.212007933196098</v>
          </cell>
          <cell r="AN88">
            <v>32.700250820818169</v>
          </cell>
          <cell r="AO88">
            <v>14.309659701761369</v>
          </cell>
          <cell r="AP88">
            <v>-3.6613825587766673</v>
          </cell>
          <cell r="AQ88">
            <v>8.7264231579923432</v>
          </cell>
          <cell r="AR88">
            <v>-5.596947169396195</v>
          </cell>
          <cell r="AS88">
            <v>-3.1146536916616228</v>
          </cell>
          <cell r="AT88">
            <v>-8.3159151322199989</v>
          </cell>
          <cell r="AU88">
            <v>-17.411182903103697</v>
          </cell>
          <cell r="AV88">
            <v>-5.8573132323700001</v>
          </cell>
          <cell r="AW88">
            <v>-13.872789031723318</v>
          </cell>
          <cell r="AX88">
            <v>-12.089529305102765</v>
          </cell>
          <cell r="AY88">
            <v>55.658390556203337</v>
          </cell>
          <cell r="AZ88">
            <v>95.695212493332235</v>
          </cell>
          <cell r="BA88">
            <v>121.58821799273768</v>
          </cell>
          <cell r="BB88">
            <v>127.11480286051768</v>
          </cell>
          <cell r="BC88">
            <v>128.69703525857767</v>
          </cell>
          <cell r="BD88">
            <v>133.03222202620771</v>
          </cell>
          <cell r="BE88">
            <v>164.74899383828438</v>
          </cell>
          <cell r="BF88">
            <v>194.8714724663777</v>
          </cell>
          <cell r="BG88">
            <v>200.1479114154686</v>
          </cell>
          <cell r="BH88">
            <v>50.593349956987652</v>
          </cell>
          <cell r="BI88">
            <v>96.227119063512731</v>
          </cell>
          <cell r="BJ88">
            <v>125.23477825457981</v>
          </cell>
          <cell r="BK88">
            <v>139.07727825457982</v>
          </cell>
          <cell r="BL88">
            <v>158.07069355574353</v>
          </cell>
          <cell r="BM88">
            <v>168.26319355574353</v>
          </cell>
          <cell r="BN88">
            <v>213.85275439954353</v>
          </cell>
          <cell r="BO88">
            <v>256.06476233273963</v>
          </cell>
          <cell r="BP88">
            <v>288.76501315355779</v>
          </cell>
          <cell r="BQ88">
            <v>5.0650405992156795</v>
          </cell>
          <cell r="BR88">
            <v>-0.53190657018050835</v>
          </cell>
          <cell r="BS88">
            <v>-3.6465602618421329</v>
          </cell>
          <cell r="BT88">
            <v>-11.962475394062128</v>
          </cell>
          <cell r="BU88">
            <v>-29.373658297165818</v>
          </cell>
          <cell r="BV88">
            <v>-35.230971529535815</v>
          </cell>
          <cell r="BW88">
            <v>-49.103760561259151</v>
          </cell>
          <cell r="BX88">
            <v>-61.193289866361937</v>
          </cell>
          <cell r="BY88">
            <v>-88.61710173808919</v>
          </cell>
          <cell r="BZ88">
            <v>3.3572108000000012</v>
          </cell>
          <cell r="CA88">
            <v>28.847685874</v>
          </cell>
          <cell r="CB88">
            <v>25.258643499999998</v>
          </cell>
          <cell r="CC88">
            <v>95.695212493332235</v>
          </cell>
          <cell r="CD88">
            <v>57.463540174000002</v>
          </cell>
          <cell r="CE88">
            <v>38.231672319332233</v>
          </cell>
          <cell r="CF88">
            <v>66.532051808096853</v>
          </cell>
        </row>
        <row r="89">
          <cell r="E89" t="str">
            <v xml:space="preserve">Préstamos de Inversión </v>
          </cell>
          <cell r="L89">
            <v>92.8</v>
          </cell>
          <cell r="M89">
            <v>49.7</v>
          </cell>
          <cell r="N89">
            <v>142.5</v>
          </cell>
          <cell r="O89">
            <v>13.231018806666667</v>
          </cell>
          <cell r="P89">
            <v>15.8618564625</v>
          </cell>
          <cell r="Q89">
            <v>25.896025455555556</v>
          </cell>
          <cell r="R89">
            <v>8.0864389490909101</v>
          </cell>
          <cell r="S89">
            <v>6.8884119520000011</v>
          </cell>
          <cell r="T89">
            <v>6.3869984605555548</v>
          </cell>
          <cell r="U89">
            <v>4.7136275499999991</v>
          </cell>
          <cell r="V89">
            <v>2.4741502866666671</v>
          </cell>
          <cell r="W89">
            <v>3.0862021066666667</v>
          </cell>
          <cell r="X89">
            <v>5.2764389490909096</v>
          </cell>
          <cell r="Y89">
            <v>-1.8040880479999979</v>
          </cell>
          <cell r="Z89">
            <v>-2.3055015394444442</v>
          </cell>
          <cell r="AA89">
            <v>87.791579391348506</v>
          </cell>
          <cell r="AB89">
            <v>8.6232630641157729E-2</v>
          </cell>
          <cell r="AC89">
            <v>4.6182777401568315E-2</v>
          </cell>
          <cell r="AD89">
            <v>0.13241540804272606</v>
          </cell>
          <cell r="AE89">
            <v>12.74</v>
          </cell>
          <cell r="AF89">
            <v>1.456</v>
          </cell>
          <cell r="AG89">
            <v>23.63</v>
          </cell>
          <cell r="AH89">
            <v>2.81</v>
          </cell>
          <cell r="AI89">
            <v>8.692499999999999</v>
          </cell>
          <cell r="AJ89">
            <v>8.692499999999999</v>
          </cell>
          <cell r="AK89">
            <v>8.692499999999999</v>
          </cell>
          <cell r="AL89">
            <v>8.692499999999999</v>
          </cell>
          <cell r="AM89">
            <v>8.692499999999999</v>
          </cell>
          <cell r="AN89">
            <v>8.692499999999999</v>
          </cell>
          <cell r="AO89">
            <v>8.692499999999999</v>
          </cell>
          <cell r="AP89">
            <v>0.49101880666666631</v>
          </cell>
          <cell r="AQ89">
            <v>14.405856462500001</v>
          </cell>
          <cell r="AR89">
            <v>2.2660254555555568</v>
          </cell>
          <cell r="AS89">
            <v>5.2764389490909096</v>
          </cell>
          <cell r="AT89">
            <v>-1.8040880479999979</v>
          </cell>
          <cell r="AU89">
            <v>-2.3055015394444442</v>
          </cell>
          <cell r="AV89">
            <v>-3.9788724499999999</v>
          </cell>
          <cell r="AW89">
            <v>-6.2183497133333319</v>
          </cell>
          <cell r="AX89">
            <v>-5.6062978933333323</v>
          </cell>
          <cell r="AY89">
            <v>29.092875269166669</v>
          </cell>
          <cell r="AZ89">
            <v>54.988900724722228</v>
          </cell>
          <cell r="BA89">
            <v>63.07533967381314</v>
          </cell>
          <cell r="BB89">
            <v>69.963751625813146</v>
          </cell>
          <cell r="BC89">
            <v>76.350750086368706</v>
          </cell>
          <cell r="BD89">
            <v>81.064377636368704</v>
          </cell>
          <cell r="BE89">
            <v>83.538527923035375</v>
          </cell>
          <cell r="BF89">
            <v>86.624730029702036</v>
          </cell>
          <cell r="BG89">
            <v>91.901168978792953</v>
          </cell>
          <cell r="BH89">
            <v>14.196</v>
          </cell>
          <cell r="BI89">
            <v>37.826000000000001</v>
          </cell>
          <cell r="BJ89">
            <v>40.636000000000003</v>
          </cell>
          <cell r="BK89">
            <v>49.328500000000005</v>
          </cell>
          <cell r="BL89">
            <v>58.021000000000001</v>
          </cell>
          <cell r="BM89">
            <v>66.713499999999996</v>
          </cell>
          <cell r="BN89">
            <v>75.405999999999992</v>
          </cell>
          <cell r="BO89">
            <v>84.098499999999987</v>
          </cell>
          <cell r="BP89">
            <v>92.790999999999983</v>
          </cell>
          <cell r="BQ89">
            <v>14.896875269166669</v>
          </cell>
          <cell r="BR89">
            <v>17.162900724722228</v>
          </cell>
          <cell r="BS89">
            <v>22.439339673813137</v>
          </cell>
          <cell r="BT89">
            <v>20.63525162581314</v>
          </cell>
          <cell r="BU89">
            <v>18.329750086368705</v>
          </cell>
          <cell r="BV89">
            <v>14.350877636368708</v>
          </cell>
          <cell r="BW89">
            <v>8.1325279230353829</v>
          </cell>
          <cell r="BX89">
            <v>2.5262300297020488</v>
          </cell>
          <cell r="BY89">
            <v>-0.88983102120702995</v>
          </cell>
          <cell r="BZ89">
            <v>6.9509888000000011</v>
          </cell>
          <cell r="CA89">
            <v>0.80289280000000007</v>
          </cell>
          <cell r="CB89">
            <v>13.54111</v>
          </cell>
          <cell r="CC89">
            <v>54.988900724722228</v>
          </cell>
          <cell r="CD89">
            <v>21.294991600000003</v>
          </cell>
          <cell r="CE89">
            <v>33.693909124722225</v>
          </cell>
          <cell r="CF89">
            <v>158.22457109925426</v>
          </cell>
        </row>
        <row r="90">
          <cell r="E90" t="str">
            <v>Préstamo por Venta de Epsa</v>
          </cell>
          <cell r="N90">
            <v>0</v>
          </cell>
          <cell r="AA90">
            <v>0</v>
          </cell>
          <cell r="AB90" t="str">
            <v xml:space="preserve"> </v>
          </cell>
          <cell r="AC90" t="str">
            <v xml:space="preserve"> </v>
          </cell>
          <cell r="AD90" t="str">
            <v xml:space="preserve"> </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t="str">
            <v xml:space="preserve">n.a. </v>
          </cell>
        </row>
        <row r="91">
          <cell r="E91" t="str">
            <v>Préstamo CEDE</v>
          </cell>
          <cell r="L91">
            <v>164.96341974965685</v>
          </cell>
          <cell r="N91">
            <v>164.96341974965685</v>
          </cell>
          <cell r="O91">
            <v>1.4687005666666669E-2</v>
          </cell>
          <cell r="P91">
            <v>29.116483568500001</v>
          </cell>
          <cell r="Q91">
            <v>16.267671668333335</v>
          </cell>
          <cell r="R91">
            <v>18.511720713454544</v>
          </cell>
          <cell r="S91">
            <v>0</v>
          </cell>
          <cell r="T91">
            <v>4.875120232944445</v>
          </cell>
          <cell r="U91">
            <v>0</v>
          </cell>
          <cell r="V91">
            <v>29.481852691500002</v>
          </cell>
          <cell r="W91">
            <v>27.041020524666667</v>
          </cell>
          <cell r="X91">
            <v>0</v>
          </cell>
          <cell r="Y91">
            <v>0</v>
          </cell>
          <cell r="Z91">
            <v>0</v>
          </cell>
          <cell r="AA91">
            <v>125.30855640506564</v>
          </cell>
          <cell r="AB91">
            <v>0.15328911254929334</v>
          </cell>
          <cell r="AC91" t="str">
            <v xml:space="preserve"> </v>
          </cell>
          <cell r="AD91">
            <v>0.15328911254929334</v>
          </cell>
          <cell r="AE91">
            <v>0</v>
          </cell>
          <cell r="AF91">
            <v>33.588349956987656</v>
          </cell>
          <cell r="AG91">
            <v>19.208969106525082</v>
          </cell>
          <cell r="AH91">
            <v>19.04765919106708</v>
          </cell>
          <cell r="AI91">
            <v>0</v>
          </cell>
          <cell r="AJ91">
            <v>5.6009153011636998</v>
          </cell>
          <cell r="AK91">
            <v>0</v>
          </cell>
          <cell r="AL91">
            <v>34.597060843799994</v>
          </cell>
          <cell r="AM91">
            <v>28.719507933196102</v>
          </cell>
          <cell r="AN91">
            <v>21.637750820818169</v>
          </cell>
          <cell r="AO91">
            <v>3.7271597017613702</v>
          </cell>
          <cell r="AP91">
            <v>1.4687005666666669E-2</v>
          </cell>
          <cell r="AQ91">
            <v>-4.4718663884876548</v>
          </cell>
          <cell r="AR91">
            <v>-2.9412974381917465</v>
          </cell>
          <cell r="AS91">
            <v>-0.53593847761253599</v>
          </cell>
          <cell r="AT91">
            <v>0</v>
          </cell>
          <cell r="AU91">
            <v>-0.72579506821925488</v>
          </cell>
          <cell r="AV91">
            <v>0</v>
          </cell>
          <cell r="AW91">
            <v>-5.1152081522999922</v>
          </cell>
          <cell r="AX91">
            <v>-1.6784874085294348</v>
          </cell>
          <cell r="AY91">
            <v>29.131170574166667</v>
          </cell>
          <cell r="AZ91">
            <v>45.398842242500002</v>
          </cell>
          <cell r="BA91">
            <v>63.910562955954546</v>
          </cell>
          <cell r="BB91">
            <v>63.910562955954546</v>
          </cell>
          <cell r="BC91">
            <v>68.785683188898986</v>
          </cell>
          <cell r="BD91">
            <v>68.785683188898986</v>
          </cell>
          <cell r="BE91">
            <v>98.267535880398981</v>
          </cell>
          <cell r="BF91">
            <v>125.30855640506564</v>
          </cell>
          <cell r="BG91">
            <v>125.30855640506564</v>
          </cell>
          <cell r="BH91">
            <v>33.588349956987656</v>
          </cell>
          <cell r="BI91">
            <v>52.797319063512738</v>
          </cell>
          <cell r="BJ91">
            <v>71.844978254579814</v>
          </cell>
          <cell r="BK91">
            <v>71.844978254579814</v>
          </cell>
          <cell r="BL91">
            <v>77.44589355574351</v>
          </cell>
          <cell r="BM91">
            <v>77.44589355574351</v>
          </cell>
          <cell r="BN91">
            <v>112.0429543995435</v>
          </cell>
          <cell r="BO91">
            <v>140.7624623327396</v>
          </cell>
          <cell r="BP91">
            <v>162.40021315355779</v>
          </cell>
          <cell r="BQ91">
            <v>-4.4571793828209891</v>
          </cell>
          <cell r="BR91">
            <v>-7.3984768210127356</v>
          </cell>
          <cell r="BS91">
            <v>-7.9344152986252681</v>
          </cell>
          <cell r="BT91">
            <v>-7.9344152986252681</v>
          </cell>
          <cell r="BU91">
            <v>-8.6602103668445238</v>
          </cell>
          <cell r="BV91">
            <v>-8.6602103668445238</v>
          </cell>
          <cell r="BW91">
            <v>-13.775418519144523</v>
          </cell>
          <cell r="BX91">
            <v>-15.453905927673958</v>
          </cell>
          <cell r="BY91">
            <v>-37.091656748492142</v>
          </cell>
          <cell r="BZ91">
            <v>0</v>
          </cell>
          <cell r="CA91">
            <v>29.570398060000002</v>
          </cell>
          <cell r="CB91">
            <v>17.4681155</v>
          </cell>
          <cell r="CC91">
            <v>45.398842242500002</v>
          </cell>
          <cell r="CD91">
            <v>47.038513559999998</v>
          </cell>
          <cell r="CE91">
            <v>-1.639671317499996</v>
          </cell>
          <cell r="CF91">
            <v>-3.4858059777091221</v>
          </cell>
        </row>
        <row r="92">
          <cell r="E92" t="str">
            <v>Menos Recuperación de Cartera</v>
          </cell>
          <cell r="L92">
            <v>-110.71319999999999</v>
          </cell>
          <cell r="N92">
            <v>-110.71319999999999</v>
          </cell>
          <cell r="O92">
            <v>-2.0330883711100003</v>
          </cell>
          <cell r="P92">
            <v>-0.53256691602000006</v>
          </cell>
          <cell r="Q92">
            <v>-2.12687518676</v>
          </cell>
          <cell r="R92">
            <v>-0.70515416314000012</v>
          </cell>
          <cell r="S92">
            <v>-1.36182708422</v>
          </cell>
          <cell r="T92">
            <v>-9.6798862954399993</v>
          </cell>
          <cell r="U92">
            <v>-0.37844078237000001</v>
          </cell>
          <cell r="V92">
            <v>-0.23923116609000003</v>
          </cell>
          <cell r="W92">
            <v>-4.7440032400000009E-3</v>
          </cell>
          <cell r="X92">
            <v>0</v>
          </cell>
          <cell r="Y92">
            <v>0</v>
          </cell>
          <cell r="Z92">
            <v>0</v>
          </cell>
          <cell r="AA92">
            <v>-17.061813968389998</v>
          </cell>
          <cell r="AB92">
            <v>-0.10287813020151532</v>
          </cell>
          <cell r="AC92" t="str">
            <v xml:space="preserve"> </v>
          </cell>
          <cell r="AD92">
            <v>-0.10287813020151532</v>
          </cell>
          <cell r="AE92">
            <v>2.1339999999999999</v>
          </cell>
          <cell r="AF92">
            <v>0.67500000000000004</v>
          </cell>
          <cell r="AG92">
            <v>2.7948</v>
          </cell>
          <cell r="AH92">
            <v>7.15</v>
          </cell>
          <cell r="AI92">
            <v>5.15</v>
          </cell>
          <cell r="AJ92">
            <v>4.7</v>
          </cell>
          <cell r="AK92">
            <v>1.5</v>
          </cell>
          <cell r="AL92">
            <v>2.2999999999999998</v>
          </cell>
          <cell r="AM92">
            <v>4.8</v>
          </cell>
          <cell r="AN92">
            <v>2.37</v>
          </cell>
          <cell r="AO92">
            <v>1.89</v>
          </cell>
          <cell r="AP92">
            <v>-4.1670883711100002</v>
          </cell>
          <cell r="AQ92">
            <v>-1.2075669160200002</v>
          </cell>
          <cell r="AR92">
            <v>-4.9216751867599999</v>
          </cell>
          <cell r="AS92">
            <v>-7.8551541631400008</v>
          </cell>
          <cell r="AT92">
            <v>-6.5118270842200001</v>
          </cell>
          <cell r="AU92">
            <v>-14.379886295439999</v>
          </cell>
          <cell r="AV92">
            <v>-1.87844078237</v>
          </cell>
          <cell r="AW92">
            <v>-2.53923116609</v>
          </cell>
          <cell r="AX92">
            <v>-4.8047440032399997</v>
          </cell>
          <cell r="AY92">
            <v>-2.5656552871300002</v>
          </cell>
          <cell r="AZ92">
            <v>-4.6925304738900007</v>
          </cell>
          <cell r="BA92">
            <v>-5.3976846370300011</v>
          </cell>
          <cell r="BB92">
            <v>-6.7595117212500009</v>
          </cell>
          <cell r="BC92">
            <v>-16.439398016689999</v>
          </cell>
          <cell r="BD92">
            <v>-16.817838799059999</v>
          </cell>
          <cell r="BE92">
            <v>-17.057069965149999</v>
          </cell>
          <cell r="BF92">
            <v>-17.061813968389998</v>
          </cell>
          <cell r="BG92">
            <v>-17.061813968389998</v>
          </cell>
          <cell r="BH92">
            <v>2.8090000000000002</v>
          </cell>
          <cell r="BI92">
            <v>5.6037999999999997</v>
          </cell>
          <cell r="BJ92">
            <v>12.7538</v>
          </cell>
          <cell r="BK92">
            <v>17.9038</v>
          </cell>
          <cell r="BL92">
            <v>22.6038</v>
          </cell>
          <cell r="BM92">
            <v>24.1038</v>
          </cell>
          <cell r="BN92">
            <v>26.4038</v>
          </cell>
          <cell r="BO92">
            <v>31.203800000000001</v>
          </cell>
          <cell r="BP92">
            <v>33.573799999999999</v>
          </cell>
          <cell r="BQ92">
            <v>-5.3746552871300004</v>
          </cell>
          <cell r="BR92">
            <v>-10.29633047389</v>
          </cell>
          <cell r="BS92">
            <v>-18.151484637030002</v>
          </cell>
          <cell r="BT92">
            <v>-24.66331172125</v>
          </cell>
          <cell r="BU92">
            <v>-39.043198016689999</v>
          </cell>
          <cell r="BV92">
            <v>-40.921638799059998</v>
          </cell>
          <cell r="BW92">
            <v>-43.460869965149996</v>
          </cell>
          <cell r="BX92">
            <v>-48.265613968389999</v>
          </cell>
          <cell r="BY92">
            <v>-50.635613968389997</v>
          </cell>
          <cell r="BZ92">
            <v>-3.5937779999999999</v>
          </cell>
          <cell r="CA92">
            <v>-1.5256049859999998</v>
          </cell>
          <cell r="CB92">
            <v>-5.7505820000000005</v>
          </cell>
          <cell r="CC92">
            <v>-4.6925304738900007</v>
          </cell>
          <cell r="CD92">
            <v>-10.869964985999999</v>
          </cell>
          <cell r="CE92">
            <v>6.1774345121099987</v>
          </cell>
          <cell r="CF92">
            <v>-56.83030736590451</v>
          </cell>
        </row>
        <row r="93">
          <cell r="AX93">
            <v>0</v>
          </cell>
          <cell r="BN93">
            <v>0</v>
          </cell>
          <cell r="BO93">
            <v>0</v>
          </cell>
        </row>
        <row r="94">
          <cell r="L94" t="e">
            <v>#REF!</v>
          </cell>
          <cell r="M94" t="e">
            <v>#REF!</v>
          </cell>
          <cell r="N94" t="e">
            <v>#REF!</v>
          </cell>
          <cell r="Q94">
            <v>-890.21048852006766</v>
          </cell>
          <cell r="R94">
            <v>-489.17203684915734</v>
          </cell>
          <cell r="S94">
            <v>-526.42041784220692</v>
          </cell>
          <cell r="T94">
            <v>-43.394175336371745</v>
          </cell>
          <cell r="U94">
            <v>-349.40508194797616</v>
          </cell>
          <cell r="V94">
            <v>71.192121544294253</v>
          </cell>
          <cell r="W94">
            <v>-731.83657163718533</v>
          </cell>
          <cell r="X94">
            <v>-67.723031706633776</v>
          </cell>
          <cell r="Y94">
            <v>-525.49327769146953</v>
          </cell>
          <cell r="Z94">
            <v>-602.33735328808928</v>
          </cell>
          <cell r="AA94">
            <v>-4794.4480445924883</v>
          </cell>
          <cell r="AB94" t="e">
            <v>#REF!</v>
          </cell>
          <cell r="AC94" t="e">
            <v>#REF!</v>
          </cell>
          <cell r="AD94" t="e">
            <v>#REF!</v>
          </cell>
          <cell r="AE94">
            <v>-590.84550737537973</v>
          </cell>
          <cell r="AF94">
            <v>-5.8513556460382858</v>
          </cell>
          <cell r="AG94">
            <v>-1278.4912493485408</v>
          </cell>
          <cell r="AH94">
            <v>-412.28770791375325</v>
          </cell>
          <cell r="AI94">
            <v>-575.78383538391915</v>
          </cell>
          <cell r="AJ94">
            <v>-124.97289252651457</v>
          </cell>
          <cell r="AK94">
            <v>-383.48616455117605</v>
          </cell>
          <cell r="AL94">
            <v>-66.720873594724068</v>
          </cell>
          <cell r="AM94">
            <v>-765.64063875035754</v>
          </cell>
          <cell r="AN94">
            <v>-121.50799739127827</v>
          </cell>
          <cell r="AO94">
            <v>-564.10987128517513</v>
          </cell>
          <cell r="AP94">
            <v>31.100615840510159</v>
          </cell>
          <cell r="AQ94">
            <v>-74.051484136716482</v>
          </cell>
          <cell r="AR94">
            <v>388.28076082847315</v>
          </cell>
          <cell r="AS94">
            <v>-76.884328935404085</v>
          </cell>
          <cell r="AT94">
            <v>49.363417541712238</v>
          </cell>
          <cell r="AU94">
            <v>81.578717190142825</v>
          </cell>
          <cell r="AV94">
            <v>34.081082603199889</v>
          </cell>
          <cell r="AW94">
            <v>137.91299513901834</v>
          </cell>
          <cell r="AX94">
            <v>33.804067113172209</v>
          </cell>
          <cell r="AY94">
            <v>-649.48383589024456</v>
          </cell>
          <cell r="AZ94">
            <v>-1547.6599122676816</v>
          </cell>
          <cell r="BA94">
            <v>-2040.3565412682294</v>
          </cell>
          <cell r="BB94">
            <v>-2570.319859389595</v>
          </cell>
          <cell r="BC94">
            <v>-2618.4558589006483</v>
          </cell>
          <cell r="BD94">
            <v>-2970.5828402083162</v>
          </cell>
          <cell r="BE94">
            <v>-2902.5030212866623</v>
          </cell>
          <cell r="BF94">
            <v>-3642.7581881444357</v>
          </cell>
          <cell r="BG94">
            <v>-3710.4812198510667</v>
          </cell>
          <cell r="BH94">
            <v>-654.69573213025092</v>
          </cell>
          <cell r="BI94">
            <v>-1875.1881123699588</v>
          </cell>
          <cell r="BJ94">
            <v>-2287.4758202837111</v>
          </cell>
          <cell r="BK94">
            <v>-2863.2596556676299</v>
          </cell>
          <cell r="BL94">
            <v>-2988.2325481941452</v>
          </cell>
          <cell r="BM94">
            <v>-3371.7187127453208</v>
          </cell>
          <cell r="BN94">
            <v>-3438.4395863400459</v>
          </cell>
          <cell r="BO94">
            <v>-4204.0802250904035</v>
          </cell>
          <cell r="BP94">
            <v>-4325.5882224816814</v>
          </cell>
          <cell r="BQ94">
            <v>5.2118962400066362</v>
          </cell>
          <cell r="BR94">
            <v>327.52820010227668</v>
          </cell>
          <cell r="BS94">
            <v>247.11927901548228</v>
          </cell>
          <cell r="BT94">
            <v>292.93979627803418</v>
          </cell>
          <cell r="BU94">
            <v>369.77668929349653</v>
          </cell>
          <cell r="BV94">
            <v>401.13587253700581</v>
          </cell>
          <cell r="BW94">
            <v>535.93656505338367</v>
          </cell>
          <cell r="BX94">
            <v>561.32203694596774</v>
          </cell>
          <cell r="BY94">
            <v>615.10700263061472</v>
          </cell>
          <cell r="BZ94" t="e">
            <v>#REF!</v>
          </cell>
          <cell r="CA94" t="e">
            <v>#REF!</v>
          </cell>
          <cell r="CB94" t="e">
            <v>#REF!</v>
          </cell>
          <cell r="CC94">
            <v>-1547.6599122676816</v>
          </cell>
          <cell r="CD94" t="e">
            <v>#REF!</v>
          </cell>
          <cell r="CE94" t="e">
            <v>#REF!</v>
          </cell>
          <cell r="CF94" t="e">
            <v>#REF!</v>
          </cell>
        </row>
        <row r="95">
          <cell r="AX95">
            <v>0</v>
          </cell>
          <cell r="BN95">
            <v>0</v>
          </cell>
          <cell r="BO95">
            <v>0</v>
          </cell>
        </row>
        <row r="96">
          <cell r="L96" t="e">
            <v>#REF!</v>
          </cell>
          <cell r="M96" t="e">
            <v>#REF!</v>
          </cell>
          <cell r="N96" t="e">
            <v>#REF!</v>
          </cell>
          <cell r="Q96">
            <v>890.21048852006766</v>
          </cell>
          <cell r="R96">
            <v>489.17203684915734</v>
          </cell>
          <cell r="S96">
            <v>526.42041784220692</v>
          </cell>
          <cell r="T96">
            <v>43.394175336371745</v>
          </cell>
          <cell r="U96">
            <v>349.40508194797616</v>
          </cell>
          <cell r="V96">
            <v>-71.192121544294253</v>
          </cell>
          <cell r="W96">
            <v>731.83657163718533</v>
          </cell>
          <cell r="X96">
            <v>67.723031706633776</v>
          </cell>
          <cell r="Y96">
            <v>525.49327769146953</v>
          </cell>
          <cell r="Z96">
            <v>602.33735328808928</v>
          </cell>
          <cell r="AA96">
            <v>4794.4480445924883</v>
          </cell>
          <cell r="AB96" t="e">
            <v>#REF!</v>
          </cell>
          <cell r="AC96" t="e">
            <v>#REF!</v>
          </cell>
          <cell r="AD96" t="e">
            <v>#REF!</v>
          </cell>
          <cell r="AE96">
            <v>590.84550737537973</v>
          </cell>
          <cell r="AF96">
            <v>5.8513556460382858</v>
          </cell>
          <cell r="AG96">
            <v>1278.4912493485408</v>
          </cell>
          <cell r="AH96">
            <v>412.28770791375325</v>
          </cell>
          <cell r="AI96">
            <v>575.78383538391915</v>
          </cell>
          <cell r="AJ96">
            <v>124.97289252651457</v>
          </cell>
          <cell r="AK96">
            <v>383.48616455117605</v>
          </cell>
          <cell r="AL96">
            <v>66.720873594724068</v>
          </cell>
          <cell r="AM96">
            <v>765.64063875035754</v>
          </cell>
          <cell r="AN96">
            <v>121.50799739127827</v>
          </cell>
          <cell r="AO96">
            <v>564.10987128517513</v>
          </cell>
          <cell r="AP96">
            <v>-31.100615840510159</v>
          </cell>
          <cell r="AQ96">
            <v>74.051484136716482</v>
          </cell>
          <cell r="AR96">
            <v>-388.28076082847315</v>
          </cell>
          <cell r="AS96">
            <v>76.884328935404085</v>
          </cell>
          <cell r="AT96">
            <v>-49.363417541712238</v>
          </cell>
          <cell r="AU96">
            <v>-81.578717190142825</v>
          </cell>
          <cell r="AV96">
            <v>-34.081082603199889</v>
          </cell>
          <cell r="AW96">
            <v>-137.91299513901834</v>
          </cell>
          <cell r="AX96">
            <v>-33.804067113172209</v>
          </cell>
          <cell r="AY96">
            <v>649.48383589024456</v>
          </cell>
          <cell r="AZ96">
            <v>1547.6599122676816</v>
          </cell>
          <cell r="BA96">
            <v>2040.3565412682294</v>
          </cell>
          <cell r="BB96">
            <v>2570.319859389595</v>
          </cell>
          <cell r="BC96">
            <v>2618.4558589006483</v>
          </cell>
          <cell r="BD96">
            <v>2970.5828402083162</v>
          </cell>
          <cell r="BE96">
            <v>2902.5030212866623</v>
          </cell>
          <cell r="BF96">
            <v>3642.7581881444357</v>
          </cell>
          <cell r="BG96">
            <v>3710.4812198510667</v>
          </cell>
          <cell r="BH96">
            <v>654.69573213025092</v>
          </cell>
          <cell r="BI96">
            <v>1875.1881123699588</v>
          </cell>
          <cell r="BJ96">
            <v>2287.4758202837111</v>
          </cell>
          <cell r="BK96">
            <v>2863.2596556676299</v>
          </cell>
          <cell r="BL96">
            <v>2988.2325481941452</v>
          </cell>
          <cell r="BM96">
            <v>3371.7187127453208</v>
          </cell>
          <cell r="BN96">
            <v>3438.4395863400459</v>
          </cell>
          <cell r="BO96">
            <v>4204.0802250904035</v>
          </cell>
          <cell r="BP96">
            <v>4325.5882224816814</v>
          </cell>
          <cell r="BQ96">
            <v>-5.2118962400066362</v>
          </cell>
          <cell r="BR96">
            <v>-327.52820010227668</v>
          </cell>
          <cell r="BS96">
            <v>-247.11927901548228</v>
          </cell>
          <cell r="BT96">
            <v>-292.93979627803418</v>
          </cell>
          <cell r="BU96">
            <v>-369.77668929349653</v>
          </cell>
          <cell r="BV96">
            <v>-401.13587253700581</v>
          </cell>
          <cell r="BW96">
            <v>-535.93656505338367</v>
          </cell>
          <cell r="BX96">
            <v>-561.32203694596774</v>
          </cell>
          <cell r="BY96">
            <v>-615.10700263061472</v>
          </cell>
          <cell r="BZ96" t="e">
            <v>#REF!</v>
          </cell>
          <cell r="CA96" t="e">
            <v>#REF!</v>
          </cell>
          <cell r="CB96" t="e">
            <v>#REF!</v>
          </cell>
          <cell r="CC96">
            <v>1547.6599122676816</v>
          </cell>
          <cell r="CD96" t="e">
            <v>#REF!</v>
          </cell>
          <cell r="CE96" t="e">
            <v>#REF!</v>
          </cell>
          <cell r="CF96" t="e">
            <v>#REF!</v>
          </cell>
        </row>
        <row r="97">
          <cell r="AX97">
            <v>0</v>
          </cell>
          <cell r="BN97">
            <v>0</v>
          </cell>
          <cell r="BO97">
            <v>0</v>
          </cell>
        </row>
        <row r="98">
          <cell r="L98">
            <v>639.05421527048111</v>
          </cell>
          <cell r="M98">
            <v>335.92549594676302</v>
          </cell>
          <cell r="N98">
            <v>974.97971121724413</v>
          </cell>
          <cell r="Q98">
            <v>2.9894620952923319</v>
          </cell>
          <cell r="R98">
            <v>-164.77816799706926</v>
          </cell>
          <cell r="S98">
            <v>-295.41200307049195</v>
          </cell>
          <cell r="T98">
            <v>1.1693489214799122</v>
          </cell>
          <cell r="U98">
            <v>-10.156778040254203</v>
          </cell>
          <cell r="V98">
            <v>2.7434353768728386</v>
          </cell>
          <cell r="W98">
            <v>-93.031746413190135</v>
          </cell>
          <cell r="X98">
            <v>43.998957597113261</v>
          </cell>
          <cell r="Y98">
            <v>24.711978947638865</v>
          </cell>
          <cell r="Z98">
            <v>189.83435812515449</v>
          </cell>
          <cell r="AA98">
            <v>759.39219859510604</v>
          </cell>
          <cell r="AB98">
            <v>0.59382894509799888</v>
          </cell>
          <cell r="AC98">
            <v>0.31215236222979464</v>
          </cell>
          <cell r="AD98">
            <v>0.90598130732779358</v>
          </cell>
          <cell r="AE98">
            <v>34.883341659996759</v>
          </cell>
          <cell r="AF98">
            <v>828.78595952418698</v>
          </cell>
          <cell r="AG98">
            <v>36.778636096465263</v>
          </cell>
          <cell r="AH98">
            <v>-103.89689032556608</v>
          </cell>
          <cell r="AI98">
            <v>-242.52994766108284</v>
          </cell>
          <cell r="AJ98">
            <v>52.087356112903294</v>
          </cell>
          <cell r="AK98">
            <v>40.920096609244311</v>
          </cell>
          <cell r="AL98">
            <v>41.739180194382115</v>
          </cell>
          <cell r="AM98">
            <v>-72.382533511861823</v>
          </cell>
          <cell r="AN98">
            <v>-29.276127941215918</v>
          </cell>
          <cell r="AO98">
            <v>91.586691720826991</v>
          </cell>
          <cell r="AP98">
            <v>-20.444387593865255</v>
          </cell>
          <cell r="AQ98">
            <v>214.09843946224112</v>
          </cell>
          <cell r="AR98">
            <v>-33.789174001172931</v>
          </cell>
          <cell r="AS98">
            <v>-60.881277671503184</v>
          </cell>
          <cell r="AT98">
            <v>-52.882055409409105</v>
          </cell>
          <cell r="AU98">
            <v>-50.918007191423385</v>
          </cell>
          <cell r="AV98">
            <v>-51.076874649498514</v>
          </cell>
          <cell r="AW98">
            <v>-38.995744817509276</v>
          </cell>
          <cell r="AX98">
            <v>-20.649212901328312</v>
          </cell>
          <cell r="AY98">
            <v>1057.3233530525597</v>
          </cell>
          <cell r="AZ98">
            <v>1060.3128151478522</v>
          </cell>
          <cell r="BA98">
            <v>895.53464715078269</v>
          </cell>
          <cell r="BB98">
            <v>600.12264408029068</v>
          </cell>
          <cell r="BC98">
            <v>601.29199300177049</v>
          </cell>
          <cell r="BD98">
            <v>591.13521496151657</v>
          </cell>
          <cell r="BE98">
            <v>593.87865033838943</v>
          </cell>
          <cell r="BF98">
            <v>500.84690392519929</v>
          </cell>
          <cell r="BG98">
            <v>544.84586152231236</v>
          </cell>
          <cell r="BH98">
            <v>863.66930118418372</v>
          </cell>
          <cell r="BI98">
            <v>900.44793728064883</v>
          </cell>
          <cell r="BJ98">
            <v>796.55104695508282</v>
          </cell>
          <cell r="BK98">
            <v>554.0210992939999</v>
          </cell>
          <cell r="BL98">
            <v>606.10845540690343</v>
          </cell>
          <cell r="BM98">
            <v>647.02855201614761</v>
          </cell>
          <cell r="BN98">
            <v>688.76773221052974</v>
          </cell>
          <cell r="BO98">
            <v>616.38519869866786</v>
          </cell>
          <cell r="BP98">
            <v>587.10907075745195</v>
          </cell>
          <cell r="BQ98">
            <v>193.65405186837592</v>
          </cell>
          <cell r="BR98">
            <v>159.86487786720298</v>
          </cell>
          <cell r="BS98">
            <v>98.983600195699808</v>
          </cell>
          <cell r="BT98">
            <v>46.101544786290731</v>
          </cell>
          <cell r="BU98">
            <v>-4.8164624051326967</v>
          </cell>
          <cell r="BV98">
            <v>-55.893337054631075</v>
          </cell>
          <cell r="BW98">
            <v>-94.889081872140309</v>
          </cell>
          <cell r="BX98">
            <v>-115.53829477346858</v>
          </cell>
          <cell r="BY98">
            <v>-42.263209235139584</v>
          </cell>
          <cell r="BZ98">
            <v>1.4981328000000005</v>
          </cell>
          <cell r="CA98">
            <v>366.78625418000001</v>
          </cell>
          <cell r="CB98">
            <v>263.98059999999998</v>
          </cell>
          <cell r="CC98">
            <v>1060.3128151478522</v>
          </cell>
          <cell r="CD98">
            <v>632.26498698</v>
          </cell>
          <cell r="CE98">
            <v>428.04782816785223</v>
          </cell>
          <cell r="CF98">
            <v>67.700700969132171</v>
          </cell>
        </row>
        <row r="99">
          <cell r="L99">
            <v>1428.4849897022912</v>
          </cell>
          <cell r="M99">
            <v>335.92549594676302</v>
          </cell>
          <cell r="N99">
            <v>1764.4104856490542</v>
          </cell>
          <cell r="Q99">
            <v>50.937557258403459</v>
          </cell>
          <cell r="R99">
            <v>37.39597355783981</v>
          </cell>
          <cell r="S99">
            <v>28.940566820708035</v>
          </cell>
          <cell r="T99">
            <v>30.712036930479918</v>
          </cell>
          <cell r="U99">
            <v>35.931942268301334</v>
          </cell>
          <cell r="V99">
            <v>84.686021780539505</v>
          </cell>
          <cell r="W99">
            <v>19.657021299809866</v>
          </cell>
          <cell r="X99">
            <v>156.90923406822435</v>
          </cell>
          <cell r="Y99">
            <v>37.102043533638863</v>
          </cell>
          <cell r="Z99">
            <v>219.22892079860355</v>
          </cell>
          <cell r="AA99">
            <v>1857.9286864009418</v>
          </cell>
          <cell r="AB99">
            <v>1.3273924406620223</v>
          </cell>
          <cell r="AC99">
            <v>0.31215236222979464</v>
          </cell>
          <cell r="AD99">
            <v>1.6395448028918169</v>
          </cell>
          <cell r="AE99">
            <v>60.376594117647059</v>
          </cell>
          <cell r="AF99">
            <v>907.19443251295115</v>
          </cell>
          <cell r="AG99">
            <v>88.734204559688919</v>
          </cell>
          <cell r="AH99">
            <v>42.168021793740976</v>
          </cell>
          <cell r="AI99">
            <v>57.148968347815327</v>
          </cell>
          <cell r="AJ99">
            <v>74.831563446766765</v>
          </cell>
          <cell r="AK99">
            <v>92.394756404912712</v>
          </cell>
          <cell r="AL99">
            <v>69.852676542503275</v>
          </cell>
          <cell r="AM99">
            <v>81.862530473357879</v>
          </cell>
          <cell r="AN99">
            <v>107.71517339232685</v>
          </cell>
          <cell r="AO99">
            <v>142.5262457243648</v>
          </cell>
          <cell r="AP99">
            <v>-21.052551138182217</v>
          </cell>
          <cell r="AQ99">
            <v>209.90889259197706</v>
          </cell>
          <cell r="AR99">
            <v>-37.796647301285461</v>
          </cell>
          <cell r="AS99">
            <v>-4.7720482359011669</v>
          </cell>
          <cell r="AT99">
            <v>-28.208401527107291</v>
          </cell>
          <cell r="AU99">
            <v>-44.119526516286847</v>
          </cell>
          <cell r="AV99">
            <v>-56.462814136611378</v>
          </cell>
          <cell r="AW99">
            <v>14.83334523803623</v>
          </cell>
          <cell r="AX99">
            <v>-62.205509173548009</v>
          </cell>
          <cell r="AY99">
            <v>1156.427368084393</v>
          </cell>
          <cell r="AZ99">
            <v>1207.3649253427966</v>
          </cell>
          <cell r="BA99">
            <v>1244.7608989006362</v>
          </cell>
          <cell r="BB99">
            <v>1273.7014657213442</v>
          </cell>
          <cell r="BC99">
            <v>1304.413502651824</v>
          </cell>
          <cell r="BD99">
            <v>1340.3454449201256</v>
          </cell>
          <cell r="BE99">
            <v>1425.0314667006651</v>
          </cell>
          <cell r="BF99">
            <v>1444.688488000475</v>
          </cell>
          <cell r="BG99">
            <v>1601.5977220686991</v>
          </cell>
          <cell r="BH99">
            <v>967.57102663059823</v>
          </cell>
          <cell r="BI99">
            <v>1056.305231190287</v>
          </cell>
          <cell r="BJ99">
            <v>1098.473252984028</v>
          </cell>
          <cell r="BK99">
            <v>1155.6222213318433</v>
          </cell>
          <cell r="BL99">
            <v>1230.4537847786103</v>
          </cell>
          <cell r="BM99">
            <v>1322.8485411835229</v>
          </cell>
          <cell r="BN99">
            <v>1392.701217726026</v>
          </cell>
          <cell r="BO99">
            <v>1474.563748199384</v>
          </cell>
          <cell r="BP99">
            <v>1582.278921591711</v>
          </cell>
          <cell r="BQ99">
            <v>188.85634145379476</v>
          </cell>
          <cell r="BR99">
            <v>151.05969415250931</v>
          </cell>
          <cell r="BS99">
            <v>146.28764591660814</v>
          </cell>
          <cell r="BT99">
            <v>118.07924438950084</v>
          </cell>
          <cell r="BU99">
            <v>73.959717873214018</v>
          </cell>
          <cell r="BV99">
            <v>17.496903736602661</v>
          </cell>
          <cell r="BW99">
            <v>32.330248974639062</v>
          </cell>
          <cell r="BX99">
            <v>-29.875260198909018</v>
          </cell>
          <cell r="BY99">
            <v>19.318800476988145</v>
          </cell>
          <cell r="BZ99">
            <v>17.5490368</v>
          </cell>
          <cell r="CA99">
            <v>447.42097360000002</v>
          </cell>
          <cell r="CB99">
            <v>321.45983000000001</v>
          </cell>
          <cell r="CC99">
            <v>1207.3649253427966</v>
          </cell>
          <cell r="CD99">
            <v>786.42984039999999</v>
          </cell>
          <cell r="CE99">
            <v>420.93508494279661</v>
          </cell>
          <cell r="CF99">
            <v>53.524810900956822</v>
          </cell>
        </row>
        <row r="100">
          <cell r="L100">
            <v>356.97048970229122</v>
          </cell>
          <cell r="N100">
            <v>356.97048970229122</v>
          </cell>
          <cell r="Q100">
            <v>25.211344145070115</v>
          </cell>
          <cell r="R100">
            <v>15.471296199657996</v>
          </cell>
          <cell r="S100">
            <v>14.601926332708032</v>
          </cell>
          <cell r="T100">
            <v>27.790709804368806</v>
          </cell>
          <cell r="U100">
            <v>24.114951007745784</v>
          </cell>
          <cell r="V100">
            <v>52.914449292206172</v>
          </cell>
          <cell r="W100">
            <v>10.4738662931432</v>
          </cell>
          <cell r="X100">
            <v>22.569315121557686</v>
          </cell>
          <cell r="Y100">
            <v>37.102043533638863</v>
          </cell>
          <cell r="Z100">
            <v>89.728920798603539</v>
          </cell>
          <cell r="AA100">
            <v>343.14598011434299</v>
          </cell>
          <cell r="AB100">
            <v>0.33170802142554823</v>
          </cell>
          <cell r="AC100" t="str">
            <v xml:space="preserve"> </v>
          </cell>
          <cell r="AD100">
            <v>0.33170802142554823</v>
          </cell>
          <cell r="AE100">
            <v>31.6</v>
          </cell>
          <cell r="AF100">
            <v>33.909257759124486</v>
          </cell>
          <cell r="AG100">
            <v>45.457189265571266</v>
          </cell>
          <cell r="AH100">
            <v>19.748698264329217</v>
          </cell>
          <cell r="AI100">
            <v>21.840693053697674</v>
          </cell>
          <cell r="AJ100">
            <v>28.471841093825585</v>
          </cell>
          <cell r="AK100">
            <v>37.506622287265657</v>
          </cell>
          <cell r="AL100">
            <v>29.261461248385629</v>
          </cell>
          <cell r="AM100">
            <v>26.146386943946119</v>
          </cell>
          <cell r="AN100">
            <v>50.999029862915073</v>
          </cell>
          <cell r="AO100">
            <v>30.595363959658915</v>
          </cell>
          <cell r="AP100">
            <v>-28.748003050535168</v>
          </cell>
          <cell r="AQ100">
            <v>-13.594097122946511</v>
          </cell>
          <cell r="AR100">
            <v>-20.245845120501151</v>
          </cell>
          <cell r="AS100">
            <v>-4.2774020646712216</v>
          </cell>
          <cell r="AT100">
            <v>-7.2387667209896414</v>
          </cell>
          <cell r="AU100">
            <v>-0.68113128945677914</v>
          </cell>
          <cell r="AV100">
            <v>-13.391671279519873</v>
          </cell>
          <cell r="AW100">
            <v>23.652988043820542</v>
          </cell>
          <cell r="AX100">
            <v>-15.67252065080292</v>
          </cell>
          <cell r="AY100">
            <v>23.167157585642808</v>
          </cell>
          <cell r="AZ100">
            <v>48.378501730712927</v>
          </cell>
          <cell r="BA100">
            <v>63.849797930370926</v>
          </cell>
          <cell r="BB100">
            <v>78.451724263078958</v>
          </cell>
          <cell r="BC100">
            <v>106.24243406744776</v>
          </cell>
          <cell r="BD100">
            <v>130.35738507519355</v>
          </cell>
          <cell r="BE100">
            <v>183.27183436739972</v>
          </cell>
          <cell r="BF100">
            <v>193.74570066054292</v>
          </cell>
          <cell r="BG100">
            <v>216.3150157821006</v>
          </cell>
          <cell r="BH100">
            <v>65.509257759124495</v>
          </cell>
          <cell r="BI100">
            <v>110.96644702469575</v>
          </cell>
          <cell r="BJ100">
            <v>130.71514528902497</v>
          </cell>
          <cell r="BK100">
            <v>152.55583834272264</v>
          </cell>
          <cell r="BL100">
            <v>181.02767943654823</v>
          </cell>
          <cell r="BM100">
            <v>218.53430172381388</v>
          </cell>
          <cell r="BN100">
            <v>247.7957629721995</v>
          </cell>
          <cell r="BO100">
            <v>273.94214991614564</v>
          </cell>
          <cell r="BP100">
            <v>324.94117977906069</v>
          </cell>
          <cell r="BQ100">
            <v>-42.342100173481683</v>
          </cell>
          <cell r="BR100">
            <v>-62.587945293982827</v>
          </cell>
          <cell r="BS100">
            <v>-66.865347358654049</v>
          </cell>
          <cell r="BT100">
            <v>-74.104114079643679</v>
          </cell>
          <cell r="BU100">
            <v>-74.785245369100465</v>
          </cell>
          <cell r="BV100">
            <v>-88.176916648620335</v>
          </cell>
          <cell r="BW100">
            <v>-64.523928604799778</v>
          </cell>
          <cell r="BX100">
            <v>-80.196449255602715</v>
          </cell>
          <cell r="BY100">
            <v>-108.62616399696009</v>
          </cell>
          <cell r="BZ100">
            <v>1.8360000000000001</v>
          </cell>
          <cell r="CA100">
            <v>9.57714</v>
          </cell>
          <cell r="CB100">
            <v>13.1625</v>
          </cell>
          <cell r="CC100">
            <v>48.378501730712927</v>
          </cell>
          <cell r="CD100">
            <v>24.57564</v>
          </cell>
          <cell r="CE100">
            <v>23.802861730712927</v>
          </cell>
          <cell r="CF100">
            <v>96.855511110648294</v>
          </cell>
        </row>
        <row r="101">
          <cell r="L101">
            <v>1071.5145</v>
          </cell>
          <cell r="N101">
            <v>1071.5145</v>
          </cell>
          <cell r="Q101">
            <v>0</v>
          </cell>
          <cell r="R101">
            <v>0</v>
          </cell>
          <cell r="S101">
            <v>0</v>
          </cell>
          <cell r="T101">
            <v>0</v>
          </cell>
          <cell r="U101">
            <v>0</v>
          </cell>
          <cell r="V101">
            <v>0</v>
          </cell>
          <cell r="W101">
            <v>0</v>
          </cell>
          <cell r="X101">
            <v>125.86422222222221</v>
          </cell>
          <cell r="Y101">
            <v>0</v>
          </cell>
          <cell r="Z101">
            <v>129.5</v>
          </cell>
          <cell r="AA101">
            <v>1326.9345440034724</v>
          </cell>
          <cell r="AB101">
            <v>0.99568441923647422</v>
          </cell>
          <cell r="AC101" t="str">
            <v xml:space="preserve"> </v>
          </cell>
          <cell r="AD101">
            <v>0.99568441923647422</v>
          </cell>
          <cell r="AE101">
            <v>0</v>
          </cell>
          <cell r="AF101">
            <v>802.26950534206196</v>
          </cell>
          <cell r="AG101">
            <v>0</v>
          </cell>
          <cell r="AH101">
            <v>0</v>
          </cell>
          <cell r="AI101">
            <v>0</v>
          </cell>
          <cell r="AJ101">
            <v>0</v>
          </cell>
          <cell r="AK101">
            <v>0</v>
          </cell>
          <cell r="AL101">
            <v>0</v>
          </cell>
          <cell r="AM101">
            <v>0</v>
          </cell>
          <cell r="AN101">
            <v>0</v>
          </cell>
          <cell r="AO101">
            <v>0</v>
          </cell>
          <cell r="AP101">
            <v>0</v>
          </cell>
          <cell r="AQ101">
            <v>269.30081643918822</v>
          </cell>
          <cell r="AR101">
            <v>0</v>
          </cell>
          <cell r="AS101">
            <v>0</v>
          </cell>
          <cell r="AT101">
            <v>0</v>
          </cell>
          <cell r="AU101">
            <v>0</v>
          </cell>
          <cell r="AV101">
            <v>0</v>
          </cell>
          <cell r="AW101">
            <v>0</v>
          </cell>
          <cell r="AX101">
            <v>0</v>
          </cell>
          <cell r="AY101">
            <v>1071.5703217812502</v>
          </cell>
          <cell r="AZ101">
            <v>1071.5703217812502</v>
          </cell>
          <cell r="BA101">
            <v>1071.5703217812502</v>
          </cell>
          <cell r="BB101">
            <v>1071.5703217812502</v>
          </cell>
          <cell r="BC101">
            <v>1071.5703217812502</v>
          </cell>
          <cell r="BD101">
            <v>1071.5703217812502</v>
          </cell>
          <cell r="BE101">
            <v>1071.5703217812502</v>
          </cell>
          <cell r="BF101">
            <v>1071.5703217812502</v>
          </cell>
          <cell r="BG101">
            <v>1197.4345440034724</v>
          </cell>
          <cell r="BH101">
            <v>802.26950534206196</v>
          </cell>
          <cell r="BI101">
            <v>802.26950534206196</v>
          </cell>
          <cell r="BJ101">
            <v>802.26950534206196</v>
          </cell>
          <cell r="BK101">
            <v>802.26950534206196</v>
          </cell>
          <cell r="BL101">
            <v>802.26950534206196</v>
          </cell>
          <cell r="BM101">
            <v>802.26950534206196</v>
          </cell>
          <cell r="BN101">
            <v>802.26950534206196</v>
          </cell>
          <cell r="BO101">
            <v>802.26950534206196</v>
          </cell>
          <cell r="BP101">
            <v>802.26950534206196</v>
          </cell>
          <cell r="BQ101">
            <v>269.30081643918822</v>
          </cell>
          <cell r="BR101">
            <v>269.30081643918822</v>
          </cell>
          <cell r="BS101">
            <v>269.30081643918822</v>
          </cell>
          <cell r="BT101">
            <v>269.30081643918822</v>
          </cell>
          <cell r="BU101">
            <v>269.30081643918822</v>
          </cell>
          <cell r="BV101">
            <v>269.30081643918822</v>
          </cell>
          <cell r="BW101">
            <v>269.30081643918822</v>
          </cell>
          <cell r="BX101">
            <v>269.30081643918822</v>
          </cell>
          <cell r="BY101">
            <v>395.16503866141045</v>
          </cell>
          <cell r="BZ101">
            <v>0</v>
          </cell>
          <cell r="CA101">
            <v>410.29914000000002</v>
          </cell>
          <cell r="CB101">
            <v>297.97899999999998</v>
          </cell>
          <cell r="CC101">
            <v>1071.5703217812502</v>
          </cell>
          <cell r="CD101">
            <v>708.27814000000001</v>
          </cell>
          <cell r="CE101">
            <v>363.29218178125018</v>
          </cell>
          <cell r="CF101">
            <v>51.292304712559698</v>
          </cell>
        </row>
        <row r="102">
          <cell r="M102">
            <v>335.92549594676302</v>
          </cell>
          <cell r="N102">
            <v>335.92549594676302</v>
          </cell>
          <cell r="Q102">
            <v>25.72621311333334</v>
          </cell>
          <cell r="R102">
            <v>21.924677358181814</v>
          </cell>
          <cell r="S102">
            <v>14.338640488000003</v>
          </cell>
          <cell r="T102">
            <v>2.9213271261111111</v>
          </cell>
          <cell r="U102">
            <v>11.816991260555552</v>
          </cell>
          <cell r="V102">
            <v>31.771572488333337</v>
          </cell>
          <cell r="W102">
            <v>9.1831550066666665</v>
          </cell>
          <cell r="X102">
            <v>8.475696724444445</v>
          </cell>
          <cell r="Y102">
            <v>0</v>
          </cell>
          <cell r="Z102">
            <v>0</v>
          </cell>
          <cell r="AA102">
            <v>187.84816228312627</v>
          </cell>
          <cell r="AB102" t="str">
            <v xml:space="preserve"> </v>
          </cell>
          <cell r="AC102">
            <v>0.31215236222979464</v>
          </cell>
          <cell r="AD102">
            <v>0.31215236222979464</v>
          </cell>
          <cell r="AE102">
            <v>28.776594117647058</v>
          </cell>
          <cell r="AF102">
            <v>71.015669411764705</v>
          </cell>
          <cell r="AG102">
            <v>43.277015294117646</v>
          </cell>
          <cell r="AH102">
            <v>22.419323529411763</v>
          </cell>
          <cell r="AI102">
            <v>35.308275294117649</v>
          </cell>
          <cell r="AJ102">
            <v>46.359722352941176</v>
          </cell>
          <cell r="AK102">
            <v>54.888134117647056</v>
          </cell>
          <cell r="AL102">
            <v>40.591215294117646</v>
          </cell>
          <cell r="AM102">
            <v>55.716143529411767</v>
          </cell>
          <cell r="AN102">
            <v>56.716143529411767</v>
          </cell>
          <cell r="AO102">
            <v>111.93088176470587</v>
          </cell>
          <cell r="AP102">
            <v>7.6954519123529508</v>
          </cell>
          <cell r="AQ102">
            <v>-45.797826724264695</v>
          </cell>
          <cell r="AR102">
            <v>-17.550802180784306</v>
          </cell>
          <cell r="AS102">
            <v>-0.49464617122994881</v>
          </cell>
          <cell r="AT102">
            <v>-20.969634806117647</v>
          </cell>
          <cell r="AU102">
            <v>-43.438395226830067</v>
          </cell>
          <cell r="AV102">
            <v>-43.071142857091502</v>
          </cell>
          <cell r="AW102">
            <v>-8.8196428057843086</v>
          </cell>
          <cell r="AX102">
            <v>-46.5329885227451</v>
          </cell>
          <cell r="AY102">
            <v>61.689888717500011</v>
          </cell>
          <cell r="AZ102">
            <v>87.416101830833355</v>
          </cell>
          <cell r="BA102">
            <v>109.34077918901517</v>
          </cell>
          <cell r="BB102">
            <v>123.67941967701518</v>
          </cell>
          <cell r="BC102">
            <v>126.60074680312628</v>
          </cell>
          <cell r="BD102">
            <v>138.41773806368184</v>
          </cell>
          <cell r="BE102">
            <v>170.18931055201517</v>
          </cell>
          <cell r="BF102">
            <v>179.37246555868182</v>
          </cell>
          <cell r="BG102">
            <v>187.84816228312627</v>
          </cell>
          <cell r="BH102">
            <v>99.79226352941177</v>
          </cell>
          <cell r="BI102">
            <v>143.06927882352943</v>
          </cell>
          <cell r="BJ102">
            <v>165.4886023529412</v>
          </cell>
          <cell r="BK102">
            <v>200.79687764705886</v>
          </cell>
          <cell r="BL102">
            <v>247.15660000000003</v>
          </cell>
          <cell r="BM102">
            <v>302.04473411764707</v>
          </cell>
          <cell r="BN102">
            <v>342.63594941176473</v>
          </cell>
          <cell r="BO102">
            <v>398.35209294117647</v>
          </cell>
          <cell r="BP102">
            <v>455.0682364705882</v>
          </cell>
          <cell r="BQ102">
            <v>-38.102374811911758</v>
          </cell>
          <cell r="BR102">
            <v>-55.653176992696075</v>
          </cell>
          <cell r="BS102">
            <v>-56.147823163926034</v>
          </cell>
          <cell r="BT102">
            <v>-77.117457970043688</v>
          </cell>
          <cell r="BU102">
            <v>-120.55585319687374</v>
          </cell>
          <cell r="BV102">
            <v>-163.62699605396523</v>
          </cell>
          <cell r="BW102">
            <v>-172.44663885974956</v>
          </cell>
          <cell r="BX102">
            <v>-218.97962738249464</v>
          </cell>
          <cell r="BY102">
            <v>-267.22007418746193</v>
          </cell>
          <cell r="BZ102">
            <v>15.713036800000001</v>
          </cell>
          <cell r="CA102">
            <v>27.544693599999995</v>
          </cell>
          <cell r="CB102">
            <v>10.31833</v>
          </cell>
          <cell r="CC102">
            <v>87.416101830833355</v>
          </cell>
          <cell r="CD102">
            <v>53.576060400000003</v>
          </cell>
          <cell r="CE102">
            <v>33.840041430833352</v>
          </cell>
          <cell r="CF102">
            <v>63.162616247224769</v>
          </cell>
        </row>
        <row r="103">
          <cell r="L103">
            <v>789.43077443181005</v>
          </cell>
          <cell r="M103">
            <v>0</v>
          </cell>
          <cell r="N103">
            <v>789.43077443181005</v>
          </cell>
          <cell r="Q103">
            <v>47.948095163111127</v>
          </cell>
          <cell r="R103">
            <v>202.17414155490908</v>
          </cell>
          <cell r="S103">
            <v>324.35256989120001</v>
          </cell>
          <cell r="T103">
            <v>29.542688009000006</v>
          </cell>
          <cell r="U103">
            <v>46.088720308555537</v>
          </cell>
          <cell r="V103">
            <v>81.942586403666667</v>
          </cell>
          <cell r="W103">
            <v>112.688767713</v>
          </cell>
          <cell r="X103">
            <v>112.91027647111109</v>
          </cell>
          <cell r="Y103">
            <v>12.390064585999998</v>
          </cell>
          <cell r="Z103">
            <v>29.394562673449055</v>
          </cell>
          <cell r="AA103">
            <v>1098.5364878058358</v>
          </cell>
          <cell r="AB103">
            <v>0.73356349556402356</v>
          </cell>
          <cell r="AC103" t="str">
            <v xml:space="preserve"> </v>
          </cell>
          <cell r="AD103">
            <v>0.73356349556402356</v>
          </cell>
          <cell r="AE103">
            <v>25.493252457650296</v>
          </cell>
          <cell r="AF103">
            <v>78.408472988764188</v>
          </cell>
          <cell r="AG103">
            <v>51.955568463223656</v>
          </cell>
          <cell r="AH103">
            <v>146.06491211930705</v>
          </cell>
          <cell r="AI103">
            <v>299.67891600889817</v>
          </cell>
          <cell r="AJ103">
            <v>22.744207333863471</v>
          </cell>
          <cell r="AK103">
            <v>51.474659795668401</v>
          </cell>
          <cell r="AL103">
            <v>28.113496348121156</v>
          </cell>
          <cell r="AM103">
            <v>154.2450639852197</v>
          </cell>
          <cell r="AN103">
            <v>136.99130133354276</v>
          </cell>
          <cell r="AO103">
            <v>50.9395540035378</v>
          </cell>
          <cell r="AP103">
            <v>-0.60816354431695885</v>
          </cell>
          <cell r="AQ103">
            <v>-4.1895468702641807</v>
          </cell>
          <cell r="AR103">
            <v>-4.0074733001125296</v>
          </cell>
          <cell r="AS103">
            <v>56.109229435602032</v>
          </cell>
          <cell r="AT103">
            <v>24.673653882301835</v>
          </cell>
          <cell r="AU103">
            <v>6.7984806751365348</v>
          </cell>
          <cell r="AV103">
            <v>-5.3859394871128643</v>
          </cell>
          <cell r="AW103">
            <v>53.829090055545507</v>
          </cell>
          <cell r="AX103">
            <v>-41.556296272219697</v>
          </cell>
          <cell r="AY103">
            <v>99.104015031833342</v>
          </cell>
          <cell r="AZ103">
            <v>147.05211019494448</v>
          </cell>
          <cell r="BA103">
            <v>349.22625174985353</v>
          </cell>
          <cell r="BB103">
            <v>673.57882164105354</v>
          </cell>
          <cell r="BC103">
            <v>703.12150965005355</v>
          </cell>
          <cell r="BD103">
            <v>749.21022995860903</v>
          </cell>
          <cell r="BE103">
            <v>831.15281636227564</v>
          </cell>
          <cell r="BF103">
            <v>943.8415840752757</v>
          </cell>
          <cell r="BG103">
            <v>1056.7518605463868</v>
          </cell>
          <cell r="BH103">
            <v>103.90172544641449</v>
          </cell>
          <cell r="BI103">
            <v>155.85729390963814</v>
          </cell>
          <cell r="BJ103">
            <v>301.9222060289452</v>
          </cell>
          <cell r="BK103">
            <v>601.60112203784342</v>
          </cell>
          <cell r="BL103">
            <v>624.34532937170684</v>
          </cell>
          <cell r="BM103">
            <v>675.8199891673753</v>
          </cell>
          <cell r="BN103">
            <v>703.9334855154965</v>
          </cell>
          <cell r="BO103">
            <v>858.17854950071614</v>
          </cell>
          <cell r="BP103">
            <v>995.16985083425891</v>
          </cell>
          <cell r="BQ103">
            <v>-4.7977104145811467</v>
          </cell>
          <cell r="BR103">
            <v>-8.8051837146936691</v>
          </cell>
          <cell r="BS103">
            <v>47.304045720908334</v>
          </cell>
          <cell r="BT103">
            <v>71.977699603210112</v>
          </cell>
          <cell r="BU103">
            <v>78.776180278346715</v>
          </cell>
          <cell r="BV103">
            <v>73.390240791233737</v>
          </cell>
          <cell r="BW103">
            <v>127.21933084677914</v>
          </cell>
          <cell r="BX103">
            <v>85.66303457455956</v>
          </cell>
          <cell r="BY103">
            <v>61.582009712127842</v>
          </cell>
          <cell r="BZ103">
            <v>16.050903999999999</v>
          </cell>
          <cell r="CA103">
            <v>80.634719419999996</v>
          </cell>
          <cell r="CB103">
            <v>57.479230000000001</v>
          </cell>
          <cell r="CC103">
            <v>147.05211019494448</v>
          </cell>
          <cell r="CD103">
            <v>154.16485341999999</v>
          </cell>
          <cell r="CE103">
            <v>-7.1127432250555103</v>
          </cell>
          <cell r="CF103">
            <v>-4.613725545911473</v>
          </cell>
        </row>
        <row r="104">
          <cell r="G104" t="str">
            <v>Menos Bonos Ley 55/85 y Otros</v>
          </cell>
          <cell r="L104">
            <v>279.56515974264568</v>
          </cell>
          <cell r="N104">
            <v>279.56515974264568</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0.25978059439896362</v>
          </cell>
          <cell r="AC104" t="str">
            <v xml:space="preserve"> </v>
          </cell>
          <cell r="AD104">
            <v>0.25978059439896362</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I104">
            <v>0</v>
          </cell>
          <cell r="BJ104">
            <v>0</v>
          </cell>
          <cell r="BK104">
            <v>0</v>
          </cell>
          <cell r="BL104">
            <v>0</v>
          </cell>
          <cell r="BM104">
            <v>0</v>
          </cell>
          <cell r="BN104">
            <v>0</v>
          </cell>
          <cell r="BO104">
            <v>0</v>
          </cell>
          <cell r="BP104">
            <v>0</v>
          </cell>
          <cell r="BW104">
            <v>0</v>
          </cell>
          <cell r="BX104">
            <v>0</v>
          </cell>
          <cell r="BY104">
            <v>0</v>
          </cell>
          <cell r="CC104">
            <v>0</v>
          </cell>
          <cell r="CD104">
            <v>0</v>
          </cell>
          <cell r="CE104">
            <v>0</v>
          </cell>
          <cell r="CF104" t="str">
            <v xml:space="preserve">n.a. </v>
          </cell>
        </row>
        <row r="105">
          <cell r="AX105">
            <v>0</v>
          </cell>
          <cell r="BN105">
            <v>0</v>
          </cell>
          <cell r="BO105">
            <v>0</v>
          </cell>
        </row>
        <row r="106">
          <cell r="L106" t="e">
            <v>#REF!</v>
          </cell>
          <cell r="M106" t="e">
            <v>#REF!</v>
          </cell>
          <cell r="N106" t="e">
            <v>#REF!</v>
          </cell>
          <cell r="Q106">
            <v>206.27681502049001</v>
          </cell>
          <cell r="R106">
            <v>639.88448619985002</v>
          </cell>
          <cell r="S106">
            <v>652.53199717977998</v>
          </cell>
          <cell r="T106">
            <v>248.23939259432001</v>
          </cell>
          <cell r="U106">
            <v>304.01528822100011</v>
          </cell>
          <cell r="V106">
            <v>420.99438568722007</v>
          </cell>
          <cell r="W106">
            <v>46.367790962989829</v>
          </cell>
          <cell r="X106">
            <v>583.99450135899986</v>
          </cell>
          <cell r="Y106">
            <v>70.188505643999989</v>
          </cell>
          <cell r="Z106">
            <v>-202.6288738400001</v>
          </cell>
          <cell r="AA106">
            <v>4055.4105103676493</v>
          </cell>
          <cell r="AB106" t="e">
            <v>#REF!</v>
          </cell>
          <cell r="AC106" t="e">
            <v>#REF!</v>
          </cell>
          <cell r="AD106" t="e">
            <v>#REF!</v>
          </cell>
          <cell r="AE106">
            <v>257.41269150581837</v>
          </cell>
          <cell r="AF106">
            <v>166.61080914380179</v>
          </cell>
          <cell r="AG106">
            <v>202.07436370859196</v>
          </cell>
          <cell r="AH106">
            <v>577.5588673884979</v>
          </cell>
          <cell r="AI106">
            <v>367.08218172257608</v>
          </cell>
          <cell r="AJ106">
            <v>346.06187568583243</v>
          </cell>
          <cell r="AK106">
            <v>117.1763798686485</v>
          </cell>
          <cell r="AL106">
            <v>-19.196601741356289</v>
          </cell>
          <cell r="AM106">
            <v>66.673193170564787</v>
          </cell>
          <cell r="AN106">
            <v>359.89872821879396</v>
          </cell>
          <cell r="AO106">
            <v>255.9316246498239</v>
          </cell>
          <cell r="AP106">
            <v>602.54650179418172</v>
          </cell>
          <cell r="AQ106">
            <v>58.97621889519823</v>
          </cell>
          <cell r="AR106">
            <v>4.2024513118980451</v>
          </cell>
          <cell r="AS106">
            <v>62.325618811352115</v>
          </cell>
          <cell r="AT106">
            <v>285.4498154572039</v>
          </cell>
          <cell r="AU106">
            <v>-97.822483091512424</v>
          </cell>
          <cell r="AV106">
            <v>186.83890835235161</v>
          </cell>
          <cell r="AW106">
            <v>440.19098742857636</v>
          </cell>
          <cell r="AX106">
            <v>-20.305402207574957</v>
          </cell>
          <cell r="AY106">
            <v>1085.5462213389999</v>
          </cell>
          <cell r="AZ106">
            <v>1291.8230363594898</v>
          </cell>
          <cell r="BA106">
            <v>1931.7075225593398</v>
          </cell>
          <cell r="BB106">
            <v>2584.2395197391197</v>
          </cell>
          <cell r="BC106">
            <v>2832.4789123334403</v>
          </cell>
          <cell r="BD106">
            <v>3136.4942005544408</v>
          </cell>
          <cell r="BE106">
            <v>3557.48858624166</v>
          </cell>
          <cell r="BF106">
            <v>3603.8563772046491</v>
          </cell>
          <cell r="BG106">
            <v>4187.8508785636486</v>
          </cell>
          <cell r="BH106">
            <v>424.02350064962013</v>
          </cell>
          <cell r="BI106">
            <v>626.09786435821229</v>
          </cell>
          <cell r="BJ106">
            <v>1203.6567317467102</v>
          </cell>
          <cell r="BK106">
            <v>1570.7389134692862</v>
          </cell>
          <cell r="BL106">
            <v>1916.8007891551183</v>
          </cell>
          <cell r="BM106">
            <v>1883.9771690237671</v>
          </cell>
          <cell r="BN106">
            <v>2014.7805672824104</v>
          </cell>
          <cell r="BO106">
            <v>2081.4537604529751</v>
          </cell>
          <cell r="BP106">
            <v>2441.3524886717692</v>
          </cell>
          <cell r="BQ106">
            <v>661.52272068937975</v>
          </cell>
          <cell r="BR106">
            <v>665.72517200127766</v>
          </cell>
          <cell r="BS106">
            <v>728.05079081262954</v>
          </cell>
          <cell r="BT106">
            <v>1013.5006062698337</v>
          </cell>
          <cell r="BU106">
            <v>915.67812317832113</v>
          </cell>
          <cell r="BV106">
            <v>1252.5170315306732</v>
          </cell>
          <cell r="BW106">
            <v>1542.7080189592496</v>
          </cell>
          <cell r="BX106">
            <v>1522.402616751674</v>
          </cell>
          <cell r="BY106">
            <v>1746.4983898918795</v>
          </cell>
          <cell r="BZ106">
            <v>243.755</v>
          </cell>
          <cell r="CA106">
            <v>-104.41860000000003</v>
          </cell>
          <cell r="CB106">
            <v>186.23699999999997</v>
          </cell>
          <cell r="CC106">
            <v>1291.8230363594898</v>
          </cell>
          <cell r="CD106">
            <v>325.57339999999999</v>
          </cell>
          <cell r="CE106">
            <v>966.24963635948984</v>
          </cell>
          <cell r="CF106">
            <v>296.78396219085766</v>
          </cell>
        </row>
        <row r="107">
          <cell r="L107" t="e">
            <v>#REF!</v>
          </cell>
          <cell r="M107" t="e">
            <v>#REF!</v>
          </cell>
          <cell r="N107" t="e">
            <v>#REF!</v>
          </cell>
          <cell r="Q107">
            <v>462.70712472049001</v>
          </cell>
          <cell r="R107">
            <v>1088.91101183302</v>
          </cell>
          <cell r="S107">
            <v>927.42099089452995</v>
          </cell>
          <cell r="T107">
            <v>395.50859826532002</v>
          </cell>
          <cell r="U107">
            <v>828.39575822100005</v>
          </cell>
          <cell r="V107">
            <v>692.66227908200005</v>
          </cell>
          <cell r="W107">
            <v>559.36255331399991</v>
          </cell>
          <cell r="X107">
            <v>641.7194013589999</v>
          </cell>
          <cell r="Y107">
            <v>155.74210564399999</v>
          </cell>
          <cell r="Z107">
            <v>149.57612615999989</v>
          </cell>
          <cell r="AA107">
            <v>7196.4493439323596</v>
          </cell>
          <cell r="AB107" t="e">
            <v>#REF!</v>
          </cell>
          <cell r="AC107" t="e">
            <v>#REF!</v>
          </cell>
          <cell r="AD107" t="e">
            <v>#REF!</v>
          </cell>
          <cell r="AE107">
            <v>396.71800000000002</v>
          </cell>
          <cell r="AF107">
            <v>230.15110914380179</v>
          </cell>
          <cell r="AG107">
            <v>437.34327619978995</v>
          </cell>
          <cell r="AH107">
            <v>997.21158021495796</v>
          </cell>
          <cell r="AI107">
            <v>670.7728257158501</v>
          </cell>
          <cell r="AJ107">
            <v>511.91857889883244</v>
          </cell>
          <cell r="AK107">
            <v>714.08966999580252</v>
          </cell>
          <cell r="AL107">
            <v>520.34018775564368</v>
          </cell>
          <cell r="AM107">
            <v>647.75248287969373</v>
          </cell>
          <cell r="AN107">
            <v>405.01155945365394</v>
          </cell>
          <cell r="AO107">
            <v>322.060455079473</v>
          </cell>
          <cell r="AP107">
            <v>617.52199999999993</v>
          </cell>
          <cell r="AQ107">
            <v>50.052285295198232</v>
          </cell>
          <cell r="AR107">
            <v>25.36384852070006</v>
          </cell>
          <cell r="AS107">
            <v>91.699431618062022</v>
          </cell>
          <cell r="AT107">
            <v>256.64816517867985</v>
          </cell>
          <cell r="AU107">
            <v>-116.40998063351242</v>
          </cell>
          <cell r="AV107">
            <v>114.30608822519753</v>
          </cell>
          <cell r="AW107">
            <v>172.32209132635637</v>
          </cell>
          <cell r="AX107">
            <v>-88.389929565693819</v>
          </cell>
          <cell r="AY107">
            <v>1294.4433944389998</v>
          </cell>
          <cell r="AZ107">
            <v>1757.1505191594899</v>
          </cell>
          <cell r="BA107">
            <v>2846.0615309925097</v>
          </cell>
          <cell r="BB107">
            <v>3773.4825218870396</v>
          </cell>
          <cell r="BC107">
            <v>4168.9911201523601</v>
          </cell>
          <cell r="BD107">
            <v>4997.3868783733606</v>
          </cell>
          <cell r="BE107">
            <v>5690.0491574553598</v>
          </cell>
          <cell r="BF107">
            <v>6249.4117107693592</v>
          </cell>
          <cell r="BG107">
            <v>6891.1311121283588</v>
          </cell>
          <cell r="BH107">
            <v>626.86910914380178</v>
          </cell>
          <cell r="BI107">
            <v>1064.2123853435919</v>
          </cell>
          <cell r="BJ107">
            <v>2061.4239655585498</v>
          </cell>
          <cell r="BK107">
            <v>2732.1967912743999</v>
          </cell>
          <cell r="BL107">
            <v>3244.1153701732319</v>
          </cell>
          <cell r="BM107">
            <v>3958.2050401690349</v>
          </cell>
          <cell r="BN107">
            <v>4478.5452279246783</v>
          </cell>
          <cell r="BO107">
            <v>5126.2977108043724</v>
          </cell>
          <cell r="BP107">
            <v>5531.3092702580261</v>
          </cell>
          <cell r="BQ107">
            <v>667.57428529519814</v>
          </cell>
          <cell r="BR107">
            <v>692.93813381589803</v>
          </cell>
          <cell r="BS107">
            <v>784.63756543395994</v>
          </cell>
          <cell r="BT107">
            <v>1041.28573061264</v>
          </cell>
          <cell r="BU107">
            <v>924.87574997912748</v>
          </cell>
          <cell r="BV107">
            <v>1039.1818382043252</v>
          </cell>
          <cell r="BW107">
            <v>1211.5039295306815</v>
          </cell>
          <cell r="BX107">
            <v>1123.1139999649868</v>
          </cell>
          <cell r="BY107">
            <v>1359.8218418703327</v>
          </cell>
          <cell r="BZ107">
            <v>300.08199999999999</v>
          </cell>
          <cell r="CA107">
            <v>281.39999999999998</v>
          </cell>
          <cell r="CB107">
            <v>394.53199999999998</v>
          </cell>
          <cell r="CC107">
            <v>1757.1505191594899</v>
          </cell>
          <cell r="CD107">
            <v>976.01400000000001</v>
          </cell>
          <cell r="CE107">
            <v>781.13651915948992</v>
          </cell>
          <cell r="CF107">
            <v>80.033331402980906</v>
          </cell>
        </row>
        <row r="108">
          <cell r="L108">
            <v>5977.6461322326977</v>
          </cell>
          <cell r="M108">
            <v>0</v>
          </cell>
          <cell r="N108">
            <v>5977.6461322326977</v>
          </cell>
          <cell r="Q108">
            <v>462.70712472049001</v>
          </cell>
          <cell r="R108">
            <v>1088.91101183302</v>
          </cell>
          <cell r="S108">
            <v>718.84242761753001</v>
          </cell>
          <cell r="T108">
            <v>393.189057263</v>
          </cell>
          <cell r="U108">
            <v>743.365338221</v>
          </cell>
          <cell r="V108">
            <v>625.69829108200008</v>
          </cell>
          <cell r="W108">
            <v>551.82264131399995</v>
          </cell>
          <cell r="X108">
            <v>635.25968435899995</v>
          </cell>
          <cell r="Y108">
            <v>150.814092644</v>
          </cell>
          <cell r="Z108">
            <v>148.83265815999988</v>
          </cell>
          <cell r="AA108">
            <v>6783.8857216530396</v>
          </cell>
          <cell r="AB108">
            <v>5.5546136963832682</v>
          </cell>
          <cell r="AC108" t="str">
            <v xml:space="preserve"> </v>
          </cell>
          <cell r="AD108">
            <v>5.5546136963832682</v>
          </cell>
          <cell r="AE108">
            <v>366.71800000000002</v>
          </cell>
          <cell r="AF108">
            <v>230.15110914380179</v>
          </cell>
          <cell r="AG108">
            <v>437.34327619978995</v>
          </cell>
          <cell r="AH108">
            <v>997.21158021495796</v>
          </cell>
          <cell r="AI108">
            <v>608.76358658717902</v>
          </cell>
          <cell r="AJ108">
            <v>363.30695944018055</v>
          </cell>
          <cell r="AK108">
            <v>639.43524439606597</v>
          </cell>
          <cell r="AL108">
            <v>422.03017174382603</v>
          </cell>
          <cell r="AM108">
            <v>643.60206961169797</v>
          </cell>
          <cell r="AN108">
            <v>371.73436399999997</v>
          </cell>
          <cell r="AO108">
            <v>317.07336399999997</v>
          </cell>
          <cell r="AP108">
            <v>617.52199999999993</v>
          </cell>
          <cell r="AQ108">
            <v>50.052285295198232</v>
          </cell>
          <cell r="AR108">
            <v>25.36384852070006</v>
          </cell>
          <cell r="AS108">
            <v>91.699431618062022</v>
          </cell>
          <cell r="AT108">
            <v>110.07884103035099</v>
          </cell>
          <cell r="AU108">
            <v>29.882097822819446</v>
          </cell>
          <cell r="AV108">
            <v>103.93009382493403</v>
          </cell>
          <cell r="AW108">
            <v>203.66811933817405</v>
          </cell>
          <cell r="AX108">
            <v>-91.779428297698018</v>
          </cell>
          <cell r="AY108">
            <v>1264.4433944389998</v>
          </cell>
          <cell r="AZ108">
            <v>1727.1505191594899</v>
          </cell>
          <cell r="BA108">
            <v>2816.0615309925097</v>
          </cell>
          <cell r="BB108">
            <v>3534.9039586100398</v>
          </cell>
          <cell r="BC108">
            <v>3928.0930158730398</v>
          </cell>
          <cell r="BD108">
            <v>4671.4583540940403</v>
          </cell>
          <cell r="BE108">
            <v>5297.15664517604</v>
          </cell>
          <cell r="BF108">
            <v>5848.9792864900392</v>
          </cell>
          <cell r="BG108">
            <v>6484.2389708490391</v>
          </cell>
          <cell r="BH108">
            <v>596.86910914380178</v>
          </cell>
          <cell r="BI108">
            <v>1034.2123853435919</v>
          </cell>
          <cell r="BJ108">
            <v>2031.4239655585498</v>
          </cell>
          <cell r="BK108">
            <v>2640.1875521457287</v>
          </cell>
          <cell r="BL108">
            <v>3003.4945115859091</v>
          </cell>
          <cell r="BM108">
            <v>3642.9297559819752</v>
          </cell>
          <cell r="BN108">
            <v>4064.9599277258012</v>
          </cell>
          <cell r="BO108">
            <v>4708.5619973374996</v>
          </cell>
          <cell r="BP108">
            <v>5080.2963613374995</v>
          </cell>
          <cell r="BQ108">
            <v>667.57428529519814</v>
          </cell>
          <cell r="BR108">
            <v>692.93813381589803</v>
          </cell>
          <cell r="BS108">
            <v>784.63756543395994</v>
          </cell>
          <cell r="BT108">
            <v>894.71640646431115</v>
          </cell>
          <cell r="BU108">
            <v>924.59850428713048</v>
          </cell>
          <cell r="BV108">
            <v>1028.5285981120646</v>
          </cell>
          <cell r="BW108">
            <v>1232.1967174502388</v>
          </cell>
          <cell r="BX108">
            <v>1140.4172891525395</v>
          </cell>
          <cell r="BY108">
            <v>1403.9426095115396</v>
          </cell>
          <cell r="BZ108">
            <v>300.08199999999999</v>
          </cell>
          <cell r="CA108">
            <v>281.39999999999998</v>
          </cell>
          <cell r="CB108">
            <v>341.089</v>
          </cell>
          <cell r="CC108">
            <v>1727.1505191594899</v>
          </cell>
          <cell r="CD108">
            <v>922.57100000000003</v>
          </cell>
          <cell r="CE108">
            <v>804.57951915948991</v>
          </cell>
          <cell r="CF108">
            <v>87.210579907615767</v>
          </cell>
        </row>
        <row r="109">
          <cell r="L109">
            <v>1800.2401520390001</v>
          </cell>
          <cell r="N109">
            <v>1800.2401520390001</v>
          </cell>
          <cell r="Q109">
            <v>132.15</v>
          </cell>
          <cell r="R109">
            <v>374.5</v>
          </cell>
          <cell r="S109">
            <v>159.91300000000001</v>
          </cell>
          <cell r="T109">
            <v>44.726067593000003</v>
          </cell>
          <cell r="U109">
            <v>98.430521941999999</v>
          </cell>
          <cell r="V109">
            <v>91.8</v>
          </cell>
          <cell r="W109">
            <v>330.7</v>
          </cell>
          <cell r="X109">
            <v>107.436361198</v>
          </cell>
          <cell r="Y109">
            <v>60.815374818999999</v>
          </cell>
          <cell r="Z109">
            <v>79.538499999999999</v>
          </cell>
          <cell r="AA109">
            <v>2046.2419775909998</v>
          </cell>
          <cell r="AB109">
            <v>1.6728388372431113</v>
          </cell>
          <cell r="AC109" t="str">
            <v xml:space="preserve"> </v>
          </cell>
          <cell r="AD109">
            <v>1.6728388372431113</v>
          </cell>
          <cell r="AE109">
            <v>116.718</v>
          </cell>
          <cell r="AF109">
            <v>76.635999999999996</v>
          </cell>
          <cell r="AG109">
            <v>129.99199999999999</v>
          </cell>
          <cell r="AH109">
            <v>266.02800000000002</v>
          </cell>
          <cell r="AI109">
            <v>151.977</v>
          </cell>
          <cell r="AJ109">
            <v>62.365000000000002</v>
          </cell>
          <cell r="AK109">
            <v>92.058999999999997</v>
          </cell>
          <cell r="AL109">
            <v>85.102000000000004</v>
          </cell>
          <cell r="AM109">
            <v>296.23500000000001</v>
          </cell>
          <cell r="AN109">
            <v>50</v>
          </cell>
          <cell r="AO109">
            <v>50</v>
          </cell>
          <cell r="AP109">
            <v>370.13199999999995</v>
          </cell>
          <cell r="AQ109">
            <v>2.7461520390000089</v>
          </cell>
          <cell r="AR109">
            <v>2.1580000000000155</v>
          </cell>
          <cell r="AS109">
            <v>108.47199999999998</v>
          </cell>
          <cell r="AT109">
            <v>7.936000000000007</v>
          </cell>
          <cell r="AU109">
            <v>-17.638932406999999</v>
          </cell>
          <cell r="AV109">
            <v>6.3715219420000011</v>
          </cell>
          <cell r="AW109">
            <v>6.6979999999999933</v>
          </cell>
          <cell r="AX109">
            <v>34.464999999999975</v>
          </cell>
          <cell r="AY109">
            <v>566.23215203899997</v>
          </cell>
          <cell r="AZ109">
            <v>698.38215203899995</v>
          </cell>
          <cell r="BA109">
            <v>1072.8821520389999</v>
          </cell>
          <cell r="BB109">
            <v>1232.795152039</v>
          </cell>
          <cell r="BC109">
            <v>1277.5212196319999</v>
          </cell>
          <cell r="BD109">
            <v>1375.9517415739999</v>
          </cell>
          <cell r="BE109">
            <v>1467.7517415739999</v>
          </cell>
          <cell r="BF109">
            <v>1798.4517415739999</v>
          </cell>
          <cell r="BG109">
            <v>1905.8881027719999</v>
          </cell>
          <cell r="BH109">
            <v>193.35399999999998</v>
          </cell>
          <cell r="BI109">
            <v>323.346</v>
          </cell>
          <cell r="BJ109">
            <v>589.37400000000002</v>
          </cell>
          <cell r="BK109">
            <v>741.351</v>
          </cell>
          <cell r="BL109">
            <v>803.71600000000001</v>
          </cell>
          <cell r="BM109">
            <v>895.77499999999998</v>
          </cell>
          <cell r="BN109">
            <v>980.87699999999995</v>
          </cell>
          <cell r="BO109">
            <v>1277.1120000000001</v>
          </cell>
          <cell r="BP109">
            <v>1327.1120000000001</v>
          </cell>
          <cell r="BQ109">
            <v>372.87815203899999</v>
          </cell>
          <cell r="BR109">
            <v>375.03615203899994</v>
          </cell>
          <cell r="BS109">
            <v>483.50815203899992</v>
          </cell>
          <cell r="BT109">
            <v>491.44415203899996</v>
          </cell>
          <cell r="BU109">
            <v>473.80521963199988</v>
          </cell>
          <cell r="BV109">
            <v>480.17674157399995</v>
          </cell>
          <cell r="BW109">
            <v>486.87474157399993</v>
          </cell>
          <cell r="BX109">
            <v>521.33974157399985</v>
          </cell>
          <cell r="BY109">
            <v>578.77610277199983</v>
          </cell>
          <cell r="BZ109">
            <v>196.523</v>
          </cell>
          <cell r="CA109">
            <v>207.4</v>
          </cell>
          <cell r="CB109">
            <v>202.44</v>
          </cell>
          <cell r="CC109">
            <v>698.38215203899995</v>
          </cell>
          <cell r="CD109">
            <v>606.36300000000006</v>
          </cell>
          <cell r="CE109">
            <v>92.019152038999891</v>
          </cell>
          <cell r="CF109">
            <v>15.175588226689275</v>
          </cell>
        </row>
        <row r="110">
          <cell r="L110">
            <v>1999.9646399999999</v>
          </cell>
          <cell r="N110">
            <v>1999.9646399999999</v>
          </cell>
          <cell r="Q110">
            <v>126.04443754799999</v>
          </cell>
          <cell r="R110">
            <v>445.03289853799998</v>
          </cell>
          <cell r="S110">
            <v>346.61981351199995</v>
          </cell>
          <cell r="T110">
            <v>219.998784503</v>
          </cell>
          <cell r="U110">
            <v>247.522541058</v>
          </cell>
          <cell r="V110">
            <v>279.08910039599999</v>
          </cell>
          <cell r="W110">
            <v>221.12264131399999</v>
          </cell>
          <cell r="X110">
            <v>527.82332316099996</v>
          </cell>
          <cell r="Y110">
            <v>89.998717825</v>
          </cell>
          <cell r="Z110">
            <v>69.294158159999895</v>
          </cell>
          <cell r="AA110">
            <v>2863.2583826419991</v>
          </cell>
          <cell r="AB110">
            <v>1.8584290096605172</v>
          </cell>
          <cell r="AC110" t="str">
            <v xml:space="preserve"> </v>
          </cell>
          <cell r="AD110">
            <v>1.8584290096605172</v>
          </cell>
          <cell r="AE110">
            <v>100</v>
          </cell>
          <cell r="AF110">
            <v>91.8</v>
          </cell>
          <cell r="AG110">
            <v>151.38036399999999</v>
          </cell>
          <cell r="AH110">
            <v>271.54036400000001</v>
          </cell>
          <cell r="AI110">
            <v>160.82836400000002</v>
          </cell>
          <cell r="AJ110">
            <v>121.27336400000002</v>
          </cell>
          <cell r="AK110">
            <v>162.04036400000001</v>
          </cell>
          <cell r="AL110">
            <v>109.50136400000001</v>
          </cell>
          <cell r="AM110">
            <v>105.72936399999998</v>
          </cell>
          <cell r="AN110">
            <v>113.53436399999998</v>
          </cell>
          <cell r="AO110">
            <v>110.973364</v>
          </cell>
          <cell r="AP110">
            <v>129.59</v>
          </cell>
          <cell r="AQ110">
            <v>-30.678033372999998</v>
          </cell>
          <cell r="AR110">
            <v>-25.335926451999995</v>
          </cell>
          <cell r="AS110">
            <v>173.49253453799997</v>
          </cell>
          <cell r="AT110">
            <v>185.79144951199993</v>
          </cell>
          <cell r="AU110">
            <v>98.725420502999981</v>
          </cell>
          <cell r="AV110">
            <v>85.482177057999991</v>
          </cell>
          <cell r="AW110">
            <v>169.58773639599997</v>
          </cell>
          <cell r="AX110">
            <v>115.39327731400002</v>
          </cell>
          <cell r="AY110">
            <v>290.71196662699998</v>
          </cell>
          <cell r="AZ110">
            <v>416.75640417499994</v>
          </cell>
          <cell r="BA110">
            <v>861.78930271299987</v>
          </cell>
          <cell r="BB110">
            <v>1208.4091162249997</v>
          </cell>
          <cell r="BC110">
            <v>1428.4079007279997</v>
          </cell>
          <cell r="BD110">
            <v>1675.9304417859998</v>
          </cell>
          <cell r="BE110">
            <v>1955.0195421819999</v>
          </cell>
          <cell r="BF110">
            <v>2176.1421834959997</v>
          </cell>
          <cell r="BG110">
            <v>2703.9655066569994</v>
          </cell>
          <cell r="BH110">
            <v>191.8</v>
          </cell>
          <cell r="BI110">
            <v>343.180364</v>
          </cell>
          <cell r="BJ110">
            <v>614.72072800000001</v>
          </cell>
          <cell r="BK110">
            <v>775.54909199999997</v>
          </cell>
          <cell r="BL110">
            <v>896.82245599999999</v>
          </cell>
          <cell r="BM110">
            <v>1058.8628200000001</v>
          </cell>
          <cell r="BN110">
            <v>1168.364184</v>
          </cell>
          <cell r="BO110">
            <v>1274.0935480000001</v>
          </cell>
          <cell r="BP110">
            <v>1387.6279119999999</v>
          </cell>
          <cell r="BQ110">
            <v>98.91196662699997</v>
          </cell>
          <cell r="BR110">
            <v>73.576040174999946</v>
          </cell>
          <cell r="BS110">
            <v>247.06857471299986</v>
          </cell>
          <cell r="BT110">
            <v>432.86002422499973</v>
          </cell>
          <cell r="BU110">
            <v>531.58544472799974</v>
          </cell>
          <cell r="BV110">
            <v>617.06762178599979</v>
          </cell>
          <cell r="BW110">
            <v>786.65535818199987</v>
          </cell>
          <cell r="BX110">
            <v>902.04863549599963</v>
          </cell>
          <cell r="BY110">
            <v>1316.3375946569995</v>
          </cell>
          <cell r="BZ110">
            <v>15</v>
          </cell>
          <cell r="CA110">
            <v>5.4</v>
          </cell>
          <cell r="CB110">
            <v>0.54900000000000004</v>
          </cell>
          <cell r="CC110">
            <v>416.75640417499994</v>
          </cell>
          <cell r="CD110">
            <v>20.948999999999998</v>
          </cell>
          <cell r="CE110">
            <v>395.80740417499993</v>
          </cell>
          <cell r="CF110">
            <v>1889.3856707957418</v>
          </cell>
        </row>
        <row r="111">
          <cell r="L111">
            <v>1777.4413401936974</v>
          </cell>
          <cell r="N111">
            <v>1777.4413401936974</v>
          </cell>
          <cell r="Q111">
            <v>204.51268717249002</v>
          </cell>
          <cell r="R111">
            <v>269.37811329502</v>
          </cell>
          <cell r="S111">
            <v>212.30961410553002</v>
          </cell>
          <cell r="T111">
            <v>128.46420516699999</v>
          </cell>
          <cell r="U111">
            <v>397.41227522100002</v>
          </cell>
          <cell r="V111">
            <v>254.80919068600005</v>
          </cell>
          <cell r="W111">
            <v>0</v>
          </cell>
          <cell r="X111">
            <v>0</v>
          </cell>
          <cell r="Y111">
            <v>0</v>
          </cell>
          <cell r="Z111">
            <v>0</v>
          </cell>
          <cell r="AA111">
            <v>1874.3853614200402</v>
          </cell>
          <cell r="AB111">
            <v>1.6516534760263737</v>
          </cell>
          <cell r="AC111" t="str">
            <v xml:space="preserve"> </v>
          </cell>
          <cell r="AD111">
            <v>1.6516534760263737</v>
          </cell>
          <cell r="AE111">
            <v>150</v>
          </cell>
          <cell r="AF111">
            <v>61.715109143801804</v>
          </cell>
          <cell r="AG111">
            <v>155.97091219979001</v>
          </cell>
          <cell r="AH111">
            <v>159.64321621495799</v>
          </cell>
          <cell r="AI111">
            <v>195.95822258717899</v>
          </cell>
          <cell r="AJ111">
            <v>79.668595440180496</v>
          </cell>
          <cell r="AK111">
            <v>385.33588039606599</v>
          </cell>
          <cell r="AL111">
            <v>227.426807743826</v>
          </cell>
          <cell r="AM111">
            <v>141.63770561169801</v>
          </cell>
          <cell r="AN111">
            <v>108.2</v>
          </cell>
          <cell r="AO111">
            <v>56.1</v>
          </cell>
          <cell r="AP111">
            <v>117.80000000000001</v>
          </cell>
          <cell r="AQ111">
            <v>77.984166629198171</v>
          </cell>
          <cell r="AR111">
            <v>48.541774972700011</v>
          </cell>
          <cell r="AS111">
            <v>109.73489708006201</v>
          </cell>
          <cell r="AT111">
            <v>16.351391518351022</v>
          </cell>
          <cell r="AU111">
            <v>48.795609726819492</v>
          </cell>
          <cell r="AV111">
            <v>12.076394824934027</v>
          </cell>
          <cell r="AW111">
            <v>27.382382942174047</v>
          </cell>
          <cell r="AX111">
            <v>-141.63770561169801</v>
          </cell>
          <cell r="AY111">
            <v>407.49927577300002</v>
          </cell>
          <cell r="AZ111">
            <v>612.01196294549004</v>
          </cell>
          <cell r="BA111">
            <v>881.3900762405101</v>
          </cell>
          <cell r="BB111">
            <v>1093.6996903460401</v>
          </cell>
          <cell r="BC111">
            <v>1222.1638955130402</v>
          </cell>
          <cell r="BD111">
            <v>1619.5761707340403</v>
          </cell>
          <cell r="BE111">
            <v>1874.3853614200402</v>
          </cell>
          <cell r="BF111">
            <v>1874.3853614200402</v>
          </cell>
          <cell r="BG111">
            <v>1874.3853614200402</v>
          </cell>
          <cell r="BH111">
            <v>211.71510914380181</v>
          </cell>
          <cell r="BI111">
            <v>367.68602134359185</v>
          </cell>
          <cell r="BJ111">
            <v>527.32923755854983</v>
          </cell>
          <cell r="BK111">
            <v>723.2874601457288</v>
          </cell>
          <cell r="BL111">
            <v>802.95605558590933</v>
          </cell>
          <cell r="BM111">
            <v>1188.2919359819753</v>
          </cell>
          <cell r="BN111">
            <v>1415.7187437258012</v>
          </cell>
          <cell r="BO111">
            <v>1557.3564493374993</v>
          </cell>
          <cell r="BP111">
            <v>1665.5564493374993</v>
          </cell>
          <cell r="BQ111">
            <v>195.78416662919821</v>
          </cell>
          <cell r="BR111">
            <v>244.32594160189819</v>
          </cell>
          <cell r="BS111">
            <v>354.06083868196026</v>
          </cell>
          <cell r="BT111">
            <v>370.41223020031134</v>
          </cell>
          <cell r="BU111">
            <v>419.20783992713086</v>
          </cell>
          <cell r="BV111">
            <v>431.284234752065</v>
          </cell>
          <cell r="BW111">
            <v>458.66661769423899</v>
          </cell>
          <cell r="BX111">
            <v>317.02891208254096</v>
          </cell>
          <cell r="BY111">
            <v>208.82891208254091</v>
          </cell>
          <cell r="BZ111">
            <v>88.558999999999997</v>
          </cell>
          <cell r="CA111">
            <v>68.599999999999994</v>
          </cell>
          <cell r="CB111">
            <v>138.1</v>
          </cell>
          <cell r="CC111">
            <v>612.01196294549004</v>
          </cell>
          <cell r="CD111">
            <v>295.25900000000001</v>
          </cell>
          <cell r="CE111">
            <v>316.75296294549003</v>
          </cell>
          <cell r="CF111">
            <v>107.27969780616</v>
          </cell>
        </row>
        <row r="112">
          <cell r="L112">
            <v>400</v>
          </cell>
          <cell r="N112">
            <v>400</v>
          </cell>
          <cell r="Q112">
            <v>0</v>
          </cell>
          <cell r="R112">
            <v>0</v>
          </cell>
          <cell r="S112">
            <v>0</v>
          </cell>
          <cell r="T112">
            <v>0</v>
          </cell>
          <cell r="U112">
            <v>0</v>
          </cell>
          <cell r="V112">
            <v>0</v>
          </cell>
          <cell r="W112">
            <v>0</v>
          </cell>
          <cell r="X112">
            <v>0</v>
          </cell>
          <cell r="Y112">
            <v>0</v>
          </cell>
          <cell r="Z112">
            <v>0</v>
          </cell>
          <cell r="AA112">
            <v>0</v>
          </cell>
          <cell r="AB112">
            <v>0.37169237345326611</v>
          </cell>
          <cell r="AC112" t="str">
            <v xml:space="preserve"> </v>
          </cell>
          <cell r="AD112">
            <v>0.37169237345326611</v>
          </cell>
          <cell r="AE112">
            <v>0</v>
          </cell>
          <cell r="AF112">
            <v>0</v>
          </cell>
          <cell r="AG112">
            <v>0</v>
          </cell>
          <cell r="AH112">
            <v>300</v>
          </cell>
          <cell r="AI112">
            <v>100</v>
          </cell>
          <cell r="AJ112">
            <v>100</v>
          </cell>
          <cell r="AK112">
            <v>0</v>
          </cell>
          <cell r="AL112">
            <v>0</v>
          </cell>
          <cell r="AM112">
            <v>100</v>
          </cell>
          <cell r="AN112">
            <v>100</v>
          </cell>
          <cell r="AO112">
            <v>100</v>
          </cell>
          <cell r="AP112">
            <v>0</v>
          </cell>
          <cell r="AQ112">
            <v>0</v>
          </cell>
          <cell r="AR112">
            <v>0</v>
          </cell>
          <cell r="AS112">
            <v>-300</v>
          </cell>
          <cell r="AT112">
            <v>-100</v>
          </cell>
          <cell r="AU112">
            <v>-100</v>
          </cell>
          <cell r="AV112">
            <v>0</v>
          </cell>
          <cell r="AW112">
            <v>0</v>
          </cell>
          <cell r="AX112">
            <v>-100</v>
          </cell>
          <cell r="AY112">
            <v>0</v>
          </cell>
          <cell r="AZ112">
            <v>0</v>
          </cell>
          <cell r="BA112">
            <v>0</v>
          </cell>
          <cell r="BB112">
            <v>0</v>
          </cell>
          <cell r="BC112">
            <v>0</v>
          </cell>
          <cell r="BD112">
            <v>0</v>
          </cell>
          <cell r="BE112">
            <v>0</v>
          </cell>
          <cell r="BF112">
            <v>0</v>
          </cell>
          <cell r="BG112">
            <v>0</v>
          </cell>
          <cell r="BH112">
            <v>0</v>
          </cell>
          <cell r="BI112">
            <v>0</v>
          </cell>
          <cell r="BJ112">
            <v>300</v>
          </cell>
          <cell r="BK112">
            <v>400</v>
          </cell>
          <cell r="BL112">
            <v>500</v>
          </cell>
          <cell r="BM112">
            <v>500</v>
          </cell>
          <cell r="BN112">
            <v>500</v>
          </cell>
          <cell r="BO112">
            <v>600</v>
          </cell>
          <cell r="BP112">
            <v>700</v>
          </cell>
          <cell r="BQ112">
            <v>0</v>
          </cell>
          <cell r="BR112">
            <v>0</v>
          </cell>
          <cell r="BS112">
            <v>-300</v>
          </cell>
          <cell r="BT112">
            <v>-400</v>
          </cell>
          <cell r="BU112">
            <v>-500</v>
          </cell>
          <cell r="BV112">
            <v>-500</v>
          </cell>
          <cell r="BW112">
            <v>-500</v>
          </cell>
          <cell r="BX112">
            <v>-600</v>
          </cell>
          <cell r="BY112">
            <v>-700</v>
          </cell>
          <cell r="CC112">
            <v>0</v>
          </cell>
          <cell r="CD112">
            <v>0</v>
          </cell>
          <cell r="CE112">
            <v>0</v>
          </cell>
          <cell r="CF112" t="str">
            <v xml:space="preserve">n.a. </v>
          </cell>
        </row>
        <row r="113">
          <cell r="L113" t="e">
            <v>#REF!</v>
          </cell>
          <cell r="M113" t="e">
            <v>#REF!</v>
          </cell>
          <cell r="N113" t="e">
            <v>#REF!</v>
          </cell>
          <cell r="Q113">
            <v>0</v>
          </cell>
          <cell r="R113">
            <v>0</v>
          </cell>
          <cell r="S113">
            <v>208.57856327699997</v>
          </cell>
          <cell r="T113">
            <v>2.3195410023199998</v>
          </cell>
          <cell r="U113">
            <v>85.030420000000007</v>
          </cell>
          <cell r="V113">
            <v>66.963988000000001</v>
          </cell>
          <cell r="W113">
            <v>7.5399120000000002</v>
          </cell>
          <cell r="X113">
            <v>6.4597169999999995</v>
          </cell>
          <cell r="Y113">
            <v>4.9280130000000009</v>
          </cell>
          <cell r="Z113">
            <v>0.74346800000000002</v>
          </cell>
          <cell r="AA113">
            <v>412.56362227931999</v>
          </cell>
          <cell r="AB113" t="e">
            <v>#REF!</v>
          </cell>
          <cell r="AC113" t="e">
            <v>#REF!</v>
          </cell>
          <cell r="AD113" t="e">
            <v>#REF!</v>
          </cell>
          <cell r="AE113">
            <v>30</v>
          </cell>
          <cell r="AF113">
            <v>0</v>
          </cell>
          <cell r="AG113">
            <v>0</v>
          </cell>
          <cell r="AH113">
            <v>0</v>
          </cell>
          <cell r="AI113">
            <v>62.009239128671091</v>
          </cell>
          <cell r="AJ113">
            <v>148.61161945865189</v>
          </cell>
          <cell r="AK113">
            <v>74.654425599736498</v>
          </cell>
          <cell r="AL113">
            <v>98.310016011817709</v>
          </cell>
          <cell r="AM113">
            <v>4.1504132679958099</v>
          </cell>
          <cell r="AN113">
            <v>33.277195453654002</v>
          </cell>
          <cell r="AO113">
            <v>4.9870910794730197</v>
          </cell>
          <cell r="AP113">
            <v>0</v>
          </cell>
          <cell r="AQ113">
            <v>0</v>
          </cell>
          <cell r="AR113">
            <v>0</v>
          </cell>
          <cell r="AS113">
            <v>0</v>
          </cell>
          <cell r="AT113">
            <v>146.56932414832889</v>
          </cell>
          <cell r="AU113">
            <v>-146.29207845633189</v>
          </cell>
          <cell r="AV113">
            <v>10.375994400263508</v>
          </cell>
          <cell r="AW113">
            <v>-31.346028011817708</v>
          </cell>
          <cell r="AX113">
            <v>3.3894987320041903</v>
          </cell>
          <cell r="AY113">
            <v>30</v>
          </cell>
          <cell r="AZ113">
            <v>30</v>
          </cell>
          <cell r="BA113">
            <v>30</v>
          </cell>
          <cell r="BB113">
            <v>238.57856327699997</v>
          </cell>
          <cell r="BC113">
            <v>240.89810427931997</v>
          </cell>
          <cell r="BD113">
            <v>325.92852427931996</v>
          </cell>
          <cell r="BE113">
            <v>392.89251227931993</v>
          </cell>
          <cell r="BF113">
            <v>400.43242427931995</v>
          </cell>
          <cell r="BG113">
            <v>406.89214127931996</v>
          </cell>
          <cell r="BH113">
            <v>30</v>
          </cell>
          <cell r="BI113">
            <v>30</v>
          </cell>
          <cell r="BJ113">
            <v>30</v>
          </cell>
          <cell r="BK113">
            <v>92.009239128671084</v>
          </cell>
          <cell r="BL113">
            <v>240.62085858732297</v>
          </cell>
          <cell r="BM113">
            <v>315.27528418705947</v>
          </cell>
          <cell r="BN113">
            <v>413.58530019887718</v>
          </cell>
          <cell r="BO113">
            <v>417.73571346687299</v>
          </cell>
          <cell r="BP113">
            <v>451.01290892052702</v>
          </cell>
          <cell r="BQ113">
            <v>0</v>
          </cell>
          <cell r="BR113">
            <v>0</v>
          </cell>
          <cell r="BS113">
            <v>0</v>
          </cell>
          <cell r="BT113">
            <v>146.56932414832889</v>
          </cell>
          <cell r="BU113">
            <v>0.27724569199699545</v>
          </cell>
          <cell r="BV113">
            <v>10.653240092260489</v>
          </cell>
          <cell r="BW113">
            <v>-20.692787919557247</v>
          </cell>
          <cell r="BX113">
            <v>-17.303289187553048</v>
          </cell>
          <cell r="BY113">
            <v>-44.120767641207067</v>
          </cell>
          <cell r="BZ113">
            <v>0</v>
          </cell>
          <cell r="CA113">
            <v>0</v>
          </cell>
          <cell r="CB113">
            <v>53.442999999999998</v>
          </cell>
          <cell r="CC113">
            <v>30</v>
          </cell>
          <cell r="CD113">
            <v>53.442999999999998</v>
          </cell>
          <cell r="CE113">
            <v>-23.442999999999998</v>
          </cell>
          <cell r="CF113">
            <v>-43.865426716314573</v>
          </cell>
        </row>
        <row r="114">
          <cell r="H114" t="str">
            <v>Bonos de Seguridad</v>
          </cell>
          <cell r="L114">
            <v>426.00000000000006</v>
          </cell>
          <cell r="N114">
            <v>426.00000000000006</v>
          </cell>
          <cell r="O114">
            <v>0</v>
          </cell>
          <cell r="P114">
            <v>0</v>
          </cell>
          <cell r="Q114">
            <v>0</v>
          </cell>
          <cell r="R114">
            <v>0</v>
          </cell>
          <cell r="S114">
            <v>208.57856327699997</v>
          </cell>
          <cell r="T114">
            <v>2.3195410023199998</v>
          </cell>
          <cell r="U114">
            <v>85.030420000000007</v>
          </cell>
          <cell r="V114">
            <v>66.963988000000001</v>
          </cell>
          <cell r="W114">
            <v>7.5399120000000002</v>
          </cell>
          <cell r="X114">
            <v>6.4597169999999995</v>
          </cell>
          <cell r="Y114">
            <v>4.9280130000000009</v>
          </cell>
          <cell r="Z114">
            <v>0.74346800000000002</v>
          </cell>
          <cell r="AA114">
            <v>382.56362227931999</v>
          </cell>
          <cell r="AB114">
            <v>0.39585237772772847</v>
          </cell>
          <cell r="AC114" t="str">
            <v xml:space="preserve"> </v>
          </cell>
          <cell r="AD114">
            <v>0.39585237772772847</v>
          </cell>
          <cell r="AE114">
            <v>0</v>
          </cell>
          <cell r="AF114">
            <v>0</v>
          </cell>
          <cell r="AG114">
            <v>0</v>
          </cell>
          <cell r="AH114">
            <v>0</v>
          </cell>
          <cell r="AI114">
            <v>62.009239128671091</v>
          </cell>
          <cell r="AJ114">
            <v>148.61161945865189</v>
          </cell>
          <cell r="AK114">
            <v>74.654425599736498</v>
          </cell>
          <cell r="AL114">
            <v>98.310016011817709</v>
          </cell>
          <cell r="AM114">
            <v>4.1504132679958099</v>
          </cell>
          <cell r="AN114">
            <v>33.277195453654002</v>
          </cell>
          <cell r="AO114">
            <v>4.9870910794730197</v>
          </cell>
          <cell r="AP114">
            <v>0</v>
          </cell>
          <cell r="AQ114">
            <v>0</v>
          </cell>
          <cell r="AR114">
            <v>0</v>
          </cell>
          <cell r="AS114">
            <v>0</v>
          </cell>
          <cell r="AT114">
            <v>146.56932414832889</v>
          </cell>
          <cell r="AU114">
            <v>-146.29207845633189</v>
          </cell>
          <cell r="AV114">
            <v>10.375994400263508</v>
          </cell>
          <cell r="AW114">
            <v>-31.346028011817708</v>
          </cell>
          <cell r="AX114">
            <v>3.3894987320041903</v>
          </cell>
          <cell r="AY114">
            <v>0</v>
          </cell>
          <cell r="AZ114">
            <v>0</v>
          </cell>
          <cell r="BA114">
            <v>0</v>
          </cell>
          <cell r="BB114">
            <v>208.57856327699997</v>
          </cell>
          <cell r="BC114">
            <v>210.89810427931997</v>
          </cell>
          <cell r="BD114">
            <v>295.92852427931996</v>
          </cell>
          <cell r="BE114">
            <v>362.89251227931993</v>
          </cell>
          <cell r="BF114">
            <v>370.43242427931995</v>
          </cell>
          <cell r="BG114">
            <v>376.89214127931996</v>
          </cell>
          <cell r="BH114">
            <v>0</v>
          </cell>
          <cell r="BI114">
            <v>0</v>
          </cell>
          <cell r="BJ114">
            <v>0</v>
          </cell>
          <cell r="BK114">
            <v>62.009239128671091</v>
          </cell>
          <cell r="BL114">
            <v>210.62085858732297</v>
          </cell>
          <cell r="BM114">
            <v>285.27528418705947</v>
          </cell>
          <cell r="BN114">
            <v>383.58530019887718</v>
          </cell>
          <cell r="BO114">
            <v>387.73571346687299</v>
          </cell>
          <cell r="BP114">
            <v>421.01290892052702</v>
          </cell>
          <cell r="BQ114">
            <v>0</v>
          </cell>
          <cell r="BR114">
            <v>0</v>
          </cell>
          <cell r="BS114">
            <v>0</v>
          </cell>
          <cell r="BT114">
            <v>146.56932414832889</v>
          </cell>
          <cell r="BU114">
            <v>0.27724569199699545</v>
          </cell>
          <cell r="BV114">
            <v>10.653240092260489</v>
          </cell>
          <cell r="BW114">
            <v>-20.692787919557247</v>
          </cell>
          <cell r="BX114">
            <v>-17.303289187553048</v>
          </cell>
          <cell r="BY114">
            <v>-44.120767641207067</v>
          </cell>
          <cell r="BZ114">
            <v>0</v>
          </cell>
          <cell r="CC114">
            <v>0</v>
          </cell>
          <cell r="CD114">
            <v>0</v>
          </cell>
          <cell r="CE114">
            <v>0</v>
          </cell>
          <cell r="CF114" t="str">
            <v xml:space="preserve">n.a. </v>
          </cell>
        </row>
        <row r="115">
          <cell r="H115" t="str">
            <v>Fondo de Pensiones Caja Agraria</v>
          </cell>
          <cell r="M115">
            <v>48</v>
          </cell>
          <cell r="N115">
            <v>48</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t="str">
            <v xml:space="preserve"> </v>
          </cell>
          <cell r="AC115">
            <v>4.460308481439193E-2</v>
          </cell>
          <cell r="AD115">
            <v>4.460308481439193E-2</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53.442999999999998</v>
          </cell>
          <cell r="CC115">
            <v>0</v>
          </cell>
          <cell r="CD115">
            <v>53.442999999999998</v>
          </cell>
          <cell r="CE115">
            <v>-53.442999999999998</v>
          </cell>
          <cell r="CF115">
            <v>-100</v>
          </cell>
        </row>
        <row r="116">
          <cell r="H116" t="str">
            <v>Fondo de Solidaridad Agropecuario</v>
          </cell>
          <cell r="M116">
            <v>105</v>
          </cell>
          <cell r="N116">
            <v>105</v>
          </cell>
          <cell r="O116">
            <v>30</v>
          </cell>
          <cell r="P116">
            <v>0</v>
          </cell>
          <cell r="Q116">
            <v>0</v>
          </cell>
          <cell r="R116">
            <v>0</v>
          </cell>
          <cell r="S116">
            <v>0</v>
          </cell>
          <cell r="T116">
            <v>0</v>
          </cell>
          <cell r="U116">
            <v>0</v>
          </cell>
          <cell r="V116">
            <v>0</v>
          </cell>
          <cell r="W116">
            <v>0</v>
          </cell>
          <cell r="X116">
            <v>0</v>
          </cell>
          <cell r="Y116">
            <v>0</v>
          </cell>
          <cell r="Z116">
            <v>0</v>
          </cell>
          <cell r="AA116">
            <v>30</v>
          </cell>
          <cell r="AB116" t="str">
            <v xml:space="preserve"> </v>
          </cell>
          <cell r="AC116">
            <v>9.7569248031482342E-2</v>
          </cell>
          <cell r="AD116">
            <v>9.7569248031482342E-2</v>
          </cell>
          <cell r="AE116">
            <v>30</v>
          </cell>
          <cell r="AP116">
            <v>0</v>
          </cell>
          <cell r="AQ116">
            <v>0</v>
          </cell>
          <cell r="AR116">
            <v>0</v>
          </cell>
          <cell r="AS116">
            <v>0</v>
          </cell>
          <cell r="AT116">
            <v>0</v>
          </cell>
          <cell r="AU116">
            <v>0</v>
          </cell>
          <cell r="AV116">
            <v>0</v>
          </cell>
          <cell r="AW116">
            <v>0</v>
          </cell>
          <cell r="AX116">
            <v>0</v>
          </cell>
          <cell r="AY116">
            <v>30</v>
          </cell>
          <cell r="AZ116">
            <v>30</v>
          </cell>
          <cell r="BA116">
            <v>30</v>
          </cell>
          <cell r="BB116">
            <v>30</v>
          </cell>
          <cell r="BC116">
            <v>30</v>
          </cell>
          <cell r="BD116">
            <v>30</v>
          </cell>
          <cell r="BE116">
            <v>30</v>
          </cell>
          <cell r="BF116">
            <v>30</v>
          </cell>
          <cell r="BG116">
            <v>30</v>
          </cell>
          <cell r="BH116">
            <v>30</v>
          </cell>
          <cell r="BI116">
            <v>30</v>
          </cell>
          <cell r="BJ116">
            <v>30</v>
          </cell>
          <cell r="BK116">
            <v>30</v>
          </cell>
          <cell r="BL116">
            <v>30</v>
          </cell>
          <cell r="BM116">
            <v>30</v>
          </cell>
          <cell r="BN116">
            <v>30</v>
          </cell>
          <cell r="BO116">
            <v>30</v>
          </cell>
          <cell r="BP116">
            <v>30</v>
          </cell>
          <cell r="BQ116">
            <v>0</v>
          </cell>
          <cell r="BR116">
            <v>0</v>
          </cell>
          <cell r="BS116">
            <v>0</v>
          </cell>
          <cell r="BT116">
            <v>0</v>
          </cell>
          <cell r="BU116">
            <v>0</v>
          </cell>
          <cell r="BV116">
            <v>0</v>
          </cell>
          <cell r="BW116">
            <v>0</v>
          </cell>
          <cell r="BX116">
            <v>0</v>
          </cell>
          <cell r="BY116">
            <v>0</v>
          </cell>
          <cell r="CC116">
            <v>30</v>
          </cell>
          <cell r="CD116">
            <v>0</v>
          </cell>
          <cell r="CE116">
            <v>30</v>
          </cell>
          <cell r="CF116" t="str">
            <v xml:space="preserve">n.a. </v>
          </cell>
        </row>
        <row r="117">
          <cell r="L117">
            <v>3390.7645173871006</v>
          </cell>
          <cell r="M117">
            <v>48</v>
          </cell>
          <cell r="N117">
            <v>3438.7645173871006</v>
          </cell>
          <cell r="Q117">
            <v>256.43030970000001</v>
          </cell>
          <cell r="R117">
            <v>449.02652563316997</v>
          </cell>
          <cell r="S117">
            <v>274.88899371474997</v>
          </cell>
          <cell r="T117">
            <v>147.26920567100001</v>
          </cell>
          <cell r="U117">
            <v>524.38046999999995</v>
          </cell>
          <cell r="V117">
            <v>271.66789339477998</v>
          </cell>
          <cell r="W117">
            <v>512.99476235101008</v>
          </cell>
          <cell r="X117">
            <v>57.724899999999998</v>
          </cell>
          <cell r="Y117">
            <v>85.553600000000003</v>
          </cell>
          <cell r="Z117">
            <v>352.20499999999998</v>
          </cell>
          <cell r="AA117">
            <v>3141.0388335647103</v>
          </cell>
          <cell r="AB117">
            <v>3.150803278221824</v>
          </cell>
          <cell r="AC117">
            <v>4.460308481439193E-2</v>
          </cell>
          <cell r="AD117">
            <v>3.1954063630362164</v>
          </cell>
          <cell r="AE117">
            <v>139.30530849418165</v>
          </cell>
          <cell r="AF117">
            <v>63.540300000000002</v>
          </cell>
          <cell r="AG117">
            <v>235.26891249119799</v>
          </cell>
          <cell r="AH117">
            <v>419.65271282646</v>
          </cell>
          <cell r="AI117">
            <v>303.69064399327402</v>
          </cell>
          <cell r="AJ117">
            <v>165.856703213</v>
          </cell>
          <cell r="AK117">
            <v>596.91329012715403</v>
          </cell>
          <cell r="AL117">
            <v>539.53678949699997</v>
          </cell>
          <cell r="AM117">
            <v>581.07928970912894</v>
          </cell>
          <cell r="AN117">
            <v>45.112831234860003</v>
          </cell>
          <cell r="AO117">
            <v>66.128830429649099</v>
          </cell>
          <cell r="AP117">
            <v>14.975498205818354</v>
          </cell>
          <cell r="AQ117">
            <v>-8.9239336000000051</v>
          </cell>
          <cell r="AR117">
            <v>21.161397208802015</v>
          </cell>
          <cell r="AS117">
            <v>29.373812806709964</v>
          </cell>
          <cell r="AT117">
            <v>-28.80165027852405</v>
          </cell>
          <cell r="AU117">
            <v>-18.587497541999994</v>
          </cell>
          <cell r="AV117">
            <v>-72.532820127154082</v>
          </cell>
          <cell r="AW117">
            <v>-267.86889610221999</v>
          </cell>
          <cell r="AX117">
            <v>-68.084527358118862</v>
          </cell>
          <cell r="AY117">
            <v>208.8971731</v>
          </cell>
          <cell r="AZ117">
            <v>465.32748279999998</v>
          </cell>
          <cell r="BA117">
            <v>914.35400843316995</v>
          </cell>
          <cell r="BB117">
            <v>1189.2430021479199</v>
          </cell>
          <cell r="BC117">
            <v>1336.5122078189199</v>
          </cell>
          <cell r="BD117">
            <v>1860.8926778189198</v>
          </cell>
          <cell r="BE117">
            <v>2132.5605712136999</v>
          </cell>
          <cell r="BF117">
            <v>2645.5553335647101</v>
          </cell>
          <cell r="BG117">
            <v>2703.2802335647102</v>
          </cell>
          <cell r="BH117">
            <v>202.84560849418165</v>
          </cell>
          <cell r="BI117">
            <v>438.11452098537961</v>
          </cell>
          <cell r="BJ117">
            <v>857.76723381183956</v>
          </cell>
          <cell r="BK117">
            <v>1161.4578778051136</v>
          </cell>
          <cell r="BL117">
            <v>1327.3145810181136</v>
          </cell>
          <cell r="BM117">
            <v>2074.2278711452677</v>
          </cell>
          <cell r="BN117">
            <v>2463.7646606422677</v>
          </cell>
          <cell r="BO117">
            <v>3044.8439503513964</v>
          </cell>
          <cell r="BP117">
            <v>3089.9567815862565</v>
          </cell>
          <cell r="BQ117">
            <v>6.0515646058183563</v>
          </cell>
          <cell r="BR117">
            <v>27.212961814620371</v>
          </cell>
          <cell r="BS117">
            <v>56.586774621330392</v>
          </cell>
          <cell r="BT117">
            <v>27.785124342806284</v>
          </cell>
          <cell r="BU117">
            <v>9.1976268008063471</v>
          </cell>
          <cell r="BV117">
            <v>-213.33519332634796</v>
          </cell>
          <cell r="BW117">
            <v>-331.20408942856784</v>
          </cell>
          <cell r="BX117">
            <v>-399.28861678668636</v>
          </cell>
          <cell r="BY117">
            <v>-386.6765480215463</v>
          </cell>
          <cell r="BZ117">
            <v>56.326999999999998</v>
          </cell>
          <cell r="CA117">
            <v>385.8186</v>
          </cell>
          <cell r="CB117">
            <v>208.29500000000002</v>
          </cell>
          <cell r="CC117">
            <v>465.32748279999998</v>
          </cell>
          <cell r="CD117">
            <v>650.44060000000002</v>
          </cell>
          <cell r="CE117">
            <v>-185.11311720000003</v>
          </cell>
          <cell r="CF117">
            <v>-28.459649843506085</v>
          </cell>
        </row>
        <row r="118">
          <cell r="G118" t="str">
            <v>TESORERIA TES B</v>
          </cell>
          <cell r="L118">
            <v>3111.1993576444547</v>
          </cell>
          <cell r="N118">
            <v>3111.1993576444547</v>
          </cell>
          <cell r="O118">
            <v>154.2808067</v>
          </cell>
          <cell r="P118">
            <v>54.616366399999997</v>
          </cell>
          <cell r="Q118">
            <v>256.43030970000001</v>
          </cell>
          <cell r="R118">
            <v>449.02652563316997</v>
          </cell>
          <cell r="S118">
            <v>274.88899371474997</v>
          </cell>
          <cell r="T118">
            <v>147.26920567100001</v>
          </cell>
          <cell r="U118">
            <v>524.38046999999995</v>
          </cell>
          <cell r="V118">
            <v>271.66789339477998</v>
          </cell>
          <cell r="W118">
            <v>512.99476235101008</v>
          </cell>
          <cell r="X118">
            <v>57.724899999999998</v>
          </cell>
          <cell r="Y118">
            <v>85.553600000000003</v>
          </cell>
          <cell r="Z118">
            <v>352.20499999999998</v>
          </cell>
          <cell r="AA118">
            <v>3141.0388335647103</v>
          </cell>
          <cell r="AB118">
            <v>2.8910226838228605</v>
          </cell>
          <cell r="AC118" t="str">
            <v xml:space="preserve"> </v>
          </cell>
          <cell r="AD118">
            <v>2.8910226838228605</v>
          </cell>
          <cell r="AE118">
            <v>139.30530849418165</v>
          </cell>
          <cell r="AF118">
            <v>63.540300000000002</v>
          </cell>
          <cell r="AG118">
            <v>235.26891249119799</v>
          </cell>
          <cell r="AH118">
            <v>419.65271282646</v>
          </cell>
          <cell r="AI118">
            <v>303.69064399327402</v>
          </cell>
          <cell r="AJ118">
            <v>165.856703213</v>
          </cell>
          <cell r="AK118">
            <v>446.91329012715403</v>
          </cell>
          <cell r="AL118">
            <v>439.53678949699997</v>
          </cell>
          <cell r="AM118">
            <v>581.07928970912894</v>
          </cell>
          <cell r="AN118">
            <v>45.112831234860003</v>
          </cell>
          <cell r="AO118">
            <v>66.128830429649099</v>
          </cell>
          <cell r="AP118">
            <v>14.975498205818354</v>
          </cell>
          <cell r="AQ118">
            <v>-8.9239336000000051</v>
          </cell>
          <cell r="AR118">
            <v>21.161397208802015</v>
          </cell>
          <cell r="AS118">
            <v>29.373812806709964</v>
          </cell>
          <cell r="AT118">
            <v>-28.80165027852405</v>
          </cell>
          <cell r="AU118">
            <v>-18.587497541999994</v>
          </cell>
          <cell r="AV118">
            <v>77.467179872845918</v>
          </cell>
          <cell r="AW118">
            <v>-167.86889610221999</v>
          </cell>
          <cell r="AX118">
            <v>-68.084527358118862</v>
          </cell>
          <cell r="AY118">
            <v>208.8971731</v>
          </cell>
          <cell r="AZ118">
            <v>465.32748279999998</v>
          </cell>
          <cell r="BA118">
            <v>914.35400843316995</v>
          </cell>
          <cell r="BB118">
            <v>1189.2430021479199</v>
          </cell>
          <cell r="BC118">
            <v>1336.5122078189199</v>
          </cell>
          <cell r="BD118">
            <v>1860.8926778189198</v>
          </cell>
          <cell r="BE118">
            <v>2132.5605712136999</v>
          </cell>
          <cell r="BF118">
            <v>2645.5553335647101</v>
          </cell>
          <cell r="BG118">
            <v>2703.2802335647102</v>
          </cell>
          <cell r="BH118">
            <v>202.84560849418165</v>
          </cell>
          <cell r="BI118">
            <v>438.11452098537961</v>
          </cell>
          <cell r="BJ118">
            <v>857.76723381183956</v>
          </cell>
          <cell r="BK118">
            <v>1161.4578778051136</v>
          </cell>
          <cell r="BL118">
            <v>1327.3145810181136</v>
          </cell>
          <cell r="BM118">
            <v>1774.2278711452677</v>
          </cell>
          <cell r="BN118">
            <v>2213.7646606422677</v>
          </cell>
          <cell r="BO118">
            <v>2794.8439503513964</v>
          </cell>
          <cell r="BP118">
            <v>2839.9567815862565</v>
          </cell>
          <cell r="BQ118">
            <v>6.0515646058183563</v>
          </cell>
          <cell r="BR118">
            <v>27.212961814620371</v>
          </cell>
          <cell r="BS118">
            <v>56.586774621330392</v>
          </cell>
          <cell r="BT118">
            <v>27.785124342806284</v>
          </cell>
          <cell r="BU118">
            <v>9.1976268008063471</v>
          </cell>
          <cell r="BV118">
            <v>86.664806673652038</v>
          </cell>
          <cell r="BW118">
            <v>-81.204089428567841</v>
          </cell>
          <cell r="BX118">
            <v>-149.28861678668636</v>
          </cell>
          <cell r="BY118">
            <v>-136.6765480215463</v>
          </cell>
          <cell r="BZ118">
            <v>56.326999999999998</v>
          </cell>
          <cell r="CA118">
            <v>385.8186</v>
          </cell>
          <cell r="CB118">
            <v>154.846</v>
          </cell>
          <cell r="CC118">
            <v>465.32748279999998</v>
          </cell>
          <cell r="CD118">
            <v>596.99160000000006</v>
          </cell>
          <cell r="CE118">
            <v>-131.66411720000008</v>
          </cell>
          <cell r="CF118">
            <v>-22.054601304272971</v>
          </cell>
        </row>
        <row r="119">
          <cell r="G119" t="str">
            <v>OTROS</v>
          </cell>
          <cell r="L119">
            <v>0</v>
          </cell>
          <cell r="M119">
            <v>48</v>
          </cell>
          <cell r="N119">
            <v>48</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t="str">
            <v xml:space="preserve"> </v>
          </cell>
          <cell r="AC119">
            <v>4.460308481439193E-2</v>
          </cell>
          <cell r="AD119">
            <v>4.460308481439193E-2</v>
          </cell>
          <cell r="AE119">
            <v>0</v>
          </cell>
          <cell r="AF119">
            <v>0</v>
          </cell>
          <cell r="AG119">
            <v>0</v>
          </cell>
          <cell r="AH119">
            <v>0</v>
          </cell>
          <cell r="AI119">
            <v>0</v>
          </cell>
          <cell r="AJ119">
            <v>0</v>
          </cell>
          <cell r="AK119">
            <v>150</v>
          </cell>
          <cell r="AL119">
            <v>100</v>
          </cell>
          <cell r="AM119">
            <v>0</v>
          </cell>
          <cell r="AN119">
            <v>0</v>
          </cell>
          <cell r="AO119">
            <v>0</v>
          </cell>
          <cell r="AP119">
            <v>0</v>
          </cell>
          <cell r="AQ119">
            <v>0</v>
          </cell>
          <cell r="AR119">
            <v>0</v>
          </cell>
          <cell r="AS119">
            <v>0</v>
          </cell>
          <cell r="AT119">
            <v>0</v>
          </cell>
          <cell r="AU119">
            <v>0</v>
          </cell>
          <cell r="AV119">
            <v>-150</v>
          </cell>
          <cell r="AW119">
            <v>-100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300</v>
          </cell>
          <cell r="BN119">
            <v>250</v>
          </cell>
          <cell r="BO119">
            <v>250</v>
          </cell>
          <cell r="BP119">
            <v>250</v>
          </cell>
          <cell r="BQ119">
            <v>0</v>
          </cell>
          <cell r="BR119">
            <v>0</v>
          </cell>
          <cell r="BS119">
            <v>0</v>
          </cell>
          <cell r="BT119">
            <v>0</v>
          </cell>
          <cell r="BU119">
            <v>0</v>
          </cell>
          <cell r="BV119">
            <v>-300</v>
          </cell>
          <cell r="BW119">
            <v>-250</v>
          </cell>
          <cell r="BX119">
            <v>-250</v>
          </cell>
          <cell r="BY119">
            <v>-250</v>
          </cell>
          <cell r="BZ119">
            <v>0</v>
          </cell>
          <cell r="CA119">
            <v>0</v>
          </cell>
          <cell r="CB119">
            <v>53.448999999999998</v>
          </cell>
          <cell r="CC119">
            <v>0</v>
          </cell>
          <cell r="CD119">
            <v>53.448999999999998</v>
          </cell>
          <cell r="CE119">
            <v>-53.448999999999998</v>
          </cell>
          <cell r="CF119">
            <v>-100</v>
          </cell>
        </row>
        <row r="120">
          <cell r="H120" t="str">
            <v>Caja Agraria pagares</v>
          </cell>
          <cell r="M120">
            <v>48</v>
          </cell>
          <cell r="N120">
            <v>48</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t="str">
            <v xml:space="preserve"> </v>
          </cell>
          <cell r="AC120">
            <v>4.460308481439193E-2</v>
          </cell>
          <cell r="AD120">
            <v>4.460308481439193E-2</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53.448999999999998</v>
          </cell>
          <cell r="CC120">
            <v>0</v>
          </cell>
          <cell r="CD120">
            <v>53.448999999999998</v>
          </cell>
          <cell r="CE120">
            <v>-53.448999999999998</v>
          </cell>
          <cell r="CF120">
            <v>-100</v>
          </cell>
        </row>
        <row r="121">
          <cell r="H121" t="str">
            <v>Otra Deuda Interna</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t="str">
            <v xml:space="preserve"> </v>
          </cell>
          <cell r="AC121" t="str">
            <v xml:space="preserve"> </v>
          </cell>
          <cell r="AD121" t="str">
            <v xml:space="preserve"> </v>
          </cell>
          <cell r="AK121">
            <v>150</v>
          </cell>
          <cell r="AL121">
            <v>100</v>
          </cell>
          <cell r="AM121">
            <v>0</v>
          </cell>
          <cell r="AN121">
            <v>0</v>
          </cell>
          <cell r="AO121">
            <v>0</v>
          </cell>
          <cell r="AP121">
            <v>0</v>
          </cell>
          <cell r="AQ121">
            <v>0</v>
          </cell>
          <cell r="AR121">
            <v>0</v>
          </cell>
          <cell r="AS121">
            <v>0</v>
          </cell>
          <cell r="AT121">
            <v>0</v>
          </cell>
          <cell r="AU121">
            <v>0</v>
          </cell>
          <cell r="AV121">
            <v>-150</v>
          </cell>
          <cell r="AW121">
            <v>-100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150</v>
          </cell>
          <cell r="BN121">
            <v>250</v>
          </cell>
          <cell r="BO121">
            <v>250</v>
          </cell>
          <cell r="BP121">
            <v>250</v>
          </cell>
          <cell r="BQ121">
            <v>0</v>
          </cell>
          <cell r="BR121">
            <v>0</v>
          </cell>
          <cell r="BS121">
            <v>0</v>
          </cell>
          <cell r="BT121">
            <v>0</v>
          </cell>
          <cell r="BU121">
            <v>0</v>
          </cell>
          <cell r="BV121">
            <v>-150</v>
          </cell>
          <cell r="BW121">
            <v>-250</v>
          </cell>
          <cell r="BX121">
            <v>-250</v>
          </cell>
          <cell r="BY121">
            <v>-250</v>
          </cell>
          <cell r="CC121">
            <v>0</v>
          </cell>
          <cell r="CD121">
            <v>0</v>
          </cell>
          <cell r="CE121">
            <v>0</v>
          </cell>
          <cell r="CF121" t="str">
            <v xml:space="preserve">n.a. </v>
          </cell>
        </row>
        <row r="122">
          <cell r="G122" t="str">
            <v>Mas Bonos Ley 55/85 y otros</v>
          </cell>
          <cell r="L122">
            <v>279.56515974264568</v>
          </cell>
          <cell r="N122">
            <v>279.56515974264568</v>
          </cell>
          <cell r="AA122">
            <v>0</v>
          </cell>
          <cell r="AB122">
            <v>0.25978059439896362</v>
          </cell>
          <cell r="AC122" t="str">
            <v xml:space="preserve"> </v>
          </cell>
          <cell r="AD122">
            <v>0.25978059439896362</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CC122">
            <v>0</v>
          </cell>
          <cell r="CD122">
            <v>0</v>
          </cell>
          <cell r="CE122">
            <v>0</v>
          </cell>
          <cell r="CF122" t="str">
            <v xml:space="preserve">n.a. </v>
          </cell>
        </row>
        <row r="123">
          <cell r="L123">
            <v>476.65260000000001</v>
          </cell>
          <cell r="M123">
            <v>0</v>
          </cell>
          <cell r="N123">
            <v>476.65260000000001</v>
          </cell>
          <cell r="Q123">
            <v>1.5</v>
          </cell>
          <cell r="R123">
            <v>1.7</v>
          </cell>
          <cell r="S123">
            <v>0</v>
          </cell>
          <cell r="T123">
            <v>531.70000000000005</v>
          </cell>
          <cell r="U123">
            <v>6.7278700999999996E-2</v>
          </cell>
          <cell r="V123">
            <v>0</v>
          </cell>
          <cell r="W123">
            <v>0</v>
          </cell>
          <cell r="X123">
            <v>0</v>
          </cell>
          <cell r="Y123">
            <v>0</v>
          </cell>
          <cell r="Z123">
            <v>0</v>
          </cell>
          <cell r="AA123">
            <v>699.42638120100003</v>
          </cell>
          <cell r="AB123">
            <v>0.44292034051667567</v>
          </cell>
          <cell r="AC123" t="str">
            <v xml:space="preserve"> </v>
          </cell>
          <cell r="AD123">
            <v>0.44292034051667567</v>
          </cell>
          <cell r="AE123">
            <v>0</v>
          </cell>
          <cell r="AF123">
            <v>161.71041390315327</v>
          </cell>
          <cell r="AG123">
            <v>0</v>
          </cell>
          <cell r="AH123">
            <v>0</v>
          </cell>
          <cell r="AI123">
            <v>0</v>
          </cell>
          <cell r="AJ123">
            <v>0</v>
          </cell>
          <cell r="AK123">
            <v>535</v>
          </cell>
          <cell r="AL123">
            <v>0</v>
          </cell>
          <cell r="AM123">
            <v>0</v>
          </cell>
          <cell r="AN123">
            <v>0</v>
          </cell>
          <cell r="AO123">
            <v>0</v>
          </cell>
          <cell r="AP123">
            <v>0</v>
          </cell>
          <cell r="AQ123">
            <v>2.7486885968467334</v>
          </cell>
          <cell r="AR123">
            <v>1.5</v>
          </cell>
          <cell r="AS123">
            <v>1.7</v>
          </cell>
          <cell r="AT123">
            <v>0</v>
          </cell>
          <cell r="AU123">
            <v>531.70000000000005</v>
          </cell>
          <cell r="AV123">
            <v>-534.93272129900004</v>
          </cell>
          <cell r="AW123">
            <v>0</v>
          </cell>
          <cell r="AX123">
            <v>0</v>
          </cell>
          <cell r="AY123">
            <v>164.4591025</v>
          </cell>
          <cell r="AZ123">
            <v>165.9591025</v>
          </cell>
          <cell r="BA123">
            <v>167.65910250000002</v>
          </cell>
          <cell r="BB123">
            <v>167.65910250000002</v>
          </cell>
          <cell r="BC123">
            <v>699.35910250000006</v>
          </cell>
          <cell r="BD123">
            <v>699.42638120099991</v>
          </cell>
          <cell r="BE123">
            <v>699.42638120099991</v>
          </cell>
          <cell r="BF123">
            <v>699.42638120099991</v>
          </cell>
          <cell r="BG123">
            <v>699.42638120099991</v>
          </cell>
          <cell r="BH123">
            <v>161.71041390315327</v>
          </cell>
          <cell r="BI123">
            <v>161.71041390315327</v>
          </cell>
          <cell r="BJ123">
            <v>161.71041390315327</v>
          </cell>
          <cell r="BK123">
            <v>161.71041390315327</v>
          </cell>
          <cell r="BL123">
            <v>161.71041390315327</v>
          </cell>
          <cell r="BM123">
            <v>696.71041390315327</v>
          </cell>
          <cell r="BN123">
            <v>696.71041390315327</v>
          </cell>
          <cell r="BO123">
            <v>696.71041390315327</v>
          </cell>
          <cell r="BP123">
            <v>696.71041390315327</v>
          </cell>
          <cell r="BQ123">
            <v>2.7486885968467392</v>
          </cell>
          <cell r="BR123">
            <v>4.2486885968467387</v>
          </cell>
          <cell r="BS123">
            <v>5.9486885968467389</v>
          </cell>
          <cell r="BT123">
            <v>5.9486885968467389</v>
          </cell>
          <cell r="BU123">
            <v>537.6486885968468</v>
          </cell>
          <cell r="BV123">
            <v>2.7159672978467029</v>
          </cell>
          <cell r="BW123">
            <v>2.715967297846646</v>
          </cell>
          <cell r="BX123">
            <v>2.715967297846646</v>
          </cell>
          <cell r="BY123">
            <v>2.715967297846646</v>
          </cell>
          <cell r="BZ123">
            <v>0</v>
          </cell>
          <cell r="CA123">
            <v>0</v>
          </cell>
          <cell r="CB123">
            <v>0</v>
          </cell>
          <cell r="CC123">
            <v>165.9591025</v>
          </cell>
          <cell r="CD123">
            <v>0</v>
          </cell>
          <cell r="CE123">
            <v>165.9591025</v>
          </cell>
          <cell r="CF123" t="str">
            <v xml:space="preserve">n.a. </v>
          </cell>
        </row>
        <row r="124">
          <cell r="F124" t="str">
            <v>Cerromatoso</v>
          </cell>
          <cell r="L124">
            <v>164.3526</v>
          </cell>
          <cell r="N124">
            <v>164.3526</v>
          </cell>
          <cell r="O124">
            <v>0</v>
          </cell>
          <cell r="P124">
            <v>164.35910250000001</v>
          </cell>
          <cell r="Q124">
            <v>0</v>
          </cell>
          <cell r="R124">
            <v>0</v>
          </cell>
          <cell r="S124">
            <v>0</v>
          </cell>
          <cell r="T124">
            <v>0</v>
          </cell>
          <cell r="U124">
            <v>0</v>
          </cell>
          <cell r="V124">
            <v>0</v>
          </cell>
          <cell r="W124">
            <v>0</v>
          </cell>
          <cell r="X124">
            <v>0</v>
          </cell>
          <cell r="Y124">
            <v>0</v>
          </cell>
          <cell r="Z124">
            <v>0</v>
          </cell>
          <cell r="AA124">
            <v>164.35910250000001</v>
          </cell>
          <cell r="AB124">
            <v>0.15272151994303815</v>
          </cell>
          <cell r="AC124" t="str">
            <v xml:space="preserve"> </v>
          </cell>
          <cell r="AD124">
            <v>0.15272151994303815</v>
          </cell>
          <cell r="AE124">
            <v>0</v>
          </cell>
          <cell r="AF124">
            <v>161.71041390315327</v>
          </cell>
          <cell r="AG124">
            <v>0</v>
          </cell>
          <cell r="AH124">
            <v>0</v>
          </cell>
          <cell r="AI124">
            <v>0</v>
          </cell>
          <cell r="AJ124">
            <v>0</v>
          </cell>
          <cell r="AK124">
            <v>0</v>
          </cell>
          <cell r="AL124">
            <v>0</v>
          </cell>
          <cell r="AM124">
            <v>0</v>
          </cell>
          <cell r="AN124">
            <v>0</v>
          </cell>
          <cell r="AO124">
            <v>0</v>
          </cell>
          <cell r="AP124">
            <v>0</v>
          </cell>
          <cell r="AQ124">
            <v>2.6486885968467391</v>
          </cell>
          <cell r="AR124">
            <v>0</v>
          </cell>
          <cell r="AS124">
            <v>0</v>
          </cell>
          <cell r="AT124">
            <v>0</v>
          </cell>
          <cell r="AU124">
            <v>0</v>
          </cell>
          <cell r="AV124">
            <v>0</v>
          </cell>
          <cell r="AW124">
            <v>0</v>
          </cell>
          <cell r="AX124">
            <v>0</v>
          </cell>
          <cell r="AY124">
            <v>164.35910250000001</v>
          </cell>
          <cell r="AZ124">
            <v>164.35910250000001</v>
          </cell>
          <cell r="BA124">
            <v>164.35910250000001</v>
          </cell>
          <cell r="BB124">
            <v>164.35910250000001</v>
          </cell>
          <cell r="BC124">
            <v>164.35910250000001</v>
          </cell>
          <cell r="BD124">
            <v>164.35910250000001</v>
          </cell>
          <cell r="BE124">
            <v>164.35910250000001</v>
          </cell>
          <cell r="BF124">
            <v>164.35910250000001</v>
          </cell>
          <cell r="BG124">
            <v>164.35910250000001</v>
          </cell>
          <cell r="BH124">
            <v>161.71041390315327</v>
          </cell>
          <cell r="BI124">
            <v>161.71041390315327</v>
          </cell>
          <cell r="BJ124">
            <v>161.71041390315327</v>
          </cell>
          <cell r="BK124">
            <v>161.71041390315327</v>
          </cell>
          <cell r="BL124">
            <v>161.71041390315327</v>
          </cell>
          <cell r="BM124">
            <v>161.71041390315327</v>
          </cell>
          <cell r="BN124">
            <v>161.71041390315327</v>
          </cell>
          <cell r="BO124">
            <v>161.71041390315327</v>
          </cell>
          <cell r="BP124">
            <v>161.71041390315327</v>
          </cell>
          <cell r="BQ124">
            <v>2.6486885968467391</v>
          </cell>
          <cell r="BR124">
            <v>2.6486885968467391</v>
          </cell>
          <cell r="BS124">
            <v>2.6486885968467391</v>
          </cell>
          <cell r="BT124">
            <v>2.6486885968467391</v>
          </cell>
          <cell r="BU124">
            <v>2.6486885968467391</v>
          </cell>
          <cell r="BV124">
            <v>2.6486885968467391</v>
          </cell>
          <cell r="BW124">
            <v>2.6486885968467391</v>
          </cell>
          <cell r="BX124">
            <v>2.6486885968467391</v>
          </cell>
          <cell r="BY124">
            <v>2.6486885968467391</v>
          </cell>
          <cell r="CC124">
            <v>164.35910250000001</v>
          </cell>
          <cell r="CD124">
            <v>0</v>
          </cell>
          <cell r="CE124">
            <v>164.35910250000001</v>
          </cell>
          <cell r="CF124" t="str">
            <v xml:space="preserve">n.a. </v>
          </cell>
        </row>
        <row r="125">
          <cell r="F125" t="str">
            <v xml:space="preserve">Epsa </v>
          </cell>
          <cell r="L125">
            <v>312.3</v>
          </cell>
          <cell r="N125">
            <v>312.3</v>
          </cell>
          <cell r="O125">
            <v>0</v>
          </cell>
          <cell r="P125">
            <v>0.1</v>
          </cell>
          <cell r="Q125">
            <v>1.5</v>
          </cell>
          <cell r="R125">
            <v>1.7</v>
          </cell>
          <cell r="S125">
            <v>0</v>
          </cell>
          <cell r="T125">
            <v>531.70000000000005</v>
          </cell>
          <cell r="U125">
            <v>6.7278700999999996E-2</v>
          </cell>
          <cell r="V125">
            <v>0</v>
          </cell>
          <cell r="W125">
            <v>0</v>
          </cell>
          <cell r="X125">
            <v>0</v>
          </cell>
          <cell r="Y125">
            <v>0</v>
          </cell>
          <cell r="Z125">
            <v>0</v>
          </cell>
          <cell r="AA125">
            <v>535.06727870099996</v>
          </cell>
          <cell r="AB125">
            <v>0.29019882057363749</v>
          </cell>
          <cell r="AC125" t="str">
            <v xml:space="preserve"> </v>
          </cell>
          <cell r="AD125">
            <v>0.29019882057363749</v>
          </cell>
          <cell r="AE125">
            <v>0</v>
          </cell>
          <cell r="AF125">
            <v>0</v>
          </cell>
          <cell r="AG125">
            <v>0</v>
          </cell>
          <cell r="AH125">
            <v>0</v>
          </cell>
          <cell r="AI125">
            <v>0</v>
          </cell>
          <cell r="AJ125">
            <v>0</v>
          </cell>
          <cell r="AK125">
            <v>535</v>
          </cell>
          <cell r="AL125">
            <v>0</v>
          </cell>
          <cell r="AM125">
            <v>0</v>
          </cell>
          <cell r="AN125">
            <v>0</v>
          </cell>
          <cell r="AO125">
            <v>0</v>
          </cell>
          <cell r="AP125">
            <v>0</v>
          </cell>
          <cell r="AQ125">
            <v>0.1</v>
          </cell>
          <cell r="AR125">
            <v>1.5</v>
          </cell>
          <cell r="AS125">
            <v>1.7</v>
          </cell>
          <cell r="AT125">
            <v>0</v>
          </cell>
          <cell r="AU125">
            <v>531.70000000000005</v>
          </cell>
          <cell r="AV125">
            <v>-534.93272129900004</v>
          </cell>
          <cell r="AW125">
            <v>0</v>
          </cell>
          <cell r="AX125">
            <v>0</v>
          </cell>
          <cell r="AY125">
            <v>0.1</v>
          </cell>
          <cell r="AZ125">
            <v>1.6</v>
          </cell>
          <cell r="BA125">
            <v>3.3</v>
          </cell>
          <cell r="BB125">
            <v>3.3</v>
          </cell>
          <cell r="BC125">
            <v>535</v>
          </cell>
          <cell r="BD125">
            <v>535.06727870099996</v>
          </cell>
          <cell r="BE125">
            <v>535.06727870099996</v>
          </cell>
          <cell r="BF125">
            <v>535.06727870099996</v>
          </cell>
          <cell r="BG125">
            <v>535.06727870099996</v>
          </cell>
          <cell r="BH125">
            <v>0</v>
          </cell>
          <cell r="BI125">
            <v>0</v>
          </cell>
          <cell r="BJ125">
            <v>0</v>
          </cell>
          <cell r="BK125">
            <v>0</v>
          </cell>
          <cell r="BL125">
            <v>0</v>
          </cell>
          <cell r="BM125">
            <v>535</v>
          </cell>
          <cell r="BN125">
            <v>535</v>
          </cell>
          <cell r="BO125">
            <v>535</v>
          </cell>
          <cell r="BP125">
            <v>535</v>
          </cell>
          <cell r="BQ125">
            <v>0.1</v>
          </cell>
          <cell r="BR125">
            <v>1.6</v>
          </cell>
          <cell r="BS125">
            <v>3.3</v>
          </cell>
          <cell r="BT125">
            <v>3.3</v>
          </cell>
          <cell r="BU125">
            <v>535</v>
          </cell>
          <cell r="BV125">
            <v>6.7278700999963803E-2</v>
          </cell>
          <cell r="BW125">
            <v>6.7278700999963803E-2</v>
          </cell>
          <cell r="BX125">
            <v>6.7278700999963803E-2</v>
          </cell>
          <cell r="BY125">
            <v>6.7278700999963803E-2</v>
          </cell>
          <cell r="CC125">
            <v>1.6</v>
          </cell>
          <cell r="CD125">
            <v>0</v>
          </cell>
          <cell r="CE125">
            <v>1.6</v>
          </cell>
          <cell r="CF125" t="str">
            <v xml:space="preserve">n.a. </v>
          </cell>
        </row>
        <row r="126">
          <cell r="AX126">
            <v>0</v>
          </cell>
          <cell r="BN126">
            <v>0</v>
          </cell>
          <cell r="BO126">
            <v>0</v>
          </cell>
        </row>
        <row r="127">
          <cell r="L127">
            <v>494.46593362474619</v>
          </cell>
          <cell r="M127">
            <v>-105</v>
          </cell>
          <cell r="N127">
            <v>389.46593362474619</v>
          </cell>
          <cell r="Q127">
            <v>565.83517064273622</v>
          </cell>
          <cell r="R127">
            <v>42.685130151915928</v>
          </cell>
          <cell r="S127">
            <v>121.74199531563303</v>
          </cell>
          <cell r="T127">
            <v>-716.07373198375967</v>
          </cell>
          <cell r="U127">
            <v>52.654882650232103</v>
          </cell>
          <cell r="V127">
            <v>-437.69818666688025</v>
          </cell>
          <cell r="W127">
            <v>746.83107923199123</v>
          </cell>
          <cell r="X127">
            <v>-565.43032128721893</v>
          </cell>
          <cell r="Y127">
            <v>459.90283069623837</v>
          </cell>
          <cell r="Z127">
            <v>1576.7389019964503</v>
          </cell>
          <cell r="AA127">
            <v>386.77268877276833</v>
          </cell>
          <cell r="AB127">
            <v>0.45947304115191756</v>
          </cell>
          <cell r="AC127">
            <v>-9.7569248031482342E-2</v>
          </cell>
          <cell r="AD127">
            <v>0.36190379312043525</v>
          </cell>
          <cell r="AE127">
            <v>508.70000000000005</v>
          </cell>
          <cell r="AF127">
            <v>0</v>
          </cell>
          <cell r="AG127">
            <v>0</v>
          </cell>
          <cell r="AH127">
            <v>0</v>
          </cell>
          <cell r="AI127">
            <v>0</v>
          </cell>
          <cell r="AJ127">
            <v>0</v>
          </cell>
          <cell r="AK127">
            <v>0</v>
          </cell>
          <cell r="AL127">
            <v>0</v>
          </cell>
          <cell r="AM127">
            <v>0</v>
          </cell>
          <cell r="AN127">
            <v>0</v>
          </cell>
          <cell r="AO127">
            <v>0</v>
          </cell>
          <cell r="AP127">
            <v>-728.72774775733319</v>
          </cell>
          <cell r="AQ127">
            <v>-1240.387314217237</v>
          </cell>
          <cell r="AR127">
            <v>565.83517064273622</v>
          </cell>
          <cell r="AS127">
            <v>42.685130151915928</v>
          </cell>
          <cell r="AT127">
            <v>121.74199531563303</v>
          </cell>
          <cell r="AU127">
            <v>-716.07373198375967</v>
          </cell>
          <cell r="AV127">
            <v>52.654882650232103</v>
          </cell>
          <cell r="AW127">
            <v>-437.69818666688025</v>
          </cell>
          <cell r="AX127">
            <v>746.83107923199123</v>
          </cell>
          <cell r="AY127">
            <v>-1460.4150619745701</v>
          </cell>
          <cell r="AZ127">
            <v>-894.57989133183389</v>
          </cell>
          <cell r="BA127">
            <v>-851.89476117991796</v>
          </cell>
          <cell r="BB127">
            <v>-730.1527658642849</v>
          </cell>
          <cell r="BC127">
            <v>-1446.2264978480446</v>
          </cell>
          <cell r="BD127">
            <v>-1393.5716151978124</v>
          </cell>
          <cell r="BE127">
            <v>-1831.2698018646927</v>
          </cell>
          <cell r="BF127">
            <v>-1084.4387226327015</v>
          </cell>
          <cell r="BG127">
            <v>-1649.8690439199204</v>
          </cell>
          <cell r="BH127">
            <v>508.70000000000005</v>
          </cell>
          <cell r="BI127">
            <v>508.70000000000005</v>
          </cell>
          <cell r="BJ127">
            <v>508.70000000000005</v>
          </cell>
          <cell r="BK127">
            <v>508.70000000000005</v>
          </cell>
          <cell r="BL127">
            <v>508.70000000000005</v>
          </cell>
          <cell r="BM127">
            <v>508.70000000000005</v>
          </cell>
          <cell r="BN127">
            <v>508.70000000000005</v>
          </cell>
          <cell r="BO127">
            <v>508.70000000000005</v>
          </cell>
          <cell r="BP127">
            <v>508.70000000000005</v>
          </cell>
          <cell r="BQ127">
            <v>-1969.1150619745699</v>
          </cell>
          <cell r="BR127">
            <v>-1403.2798913318338</v>
          </cell>
          <cell r="BS127">
            <v>-1360.5947611799179</v>
          </cell>
          <cell r="BT127">
            <v>-1238.8527658642849</v>
          </cell>
          <cell r="BU127">
            <v>-1954.9264978480446</v>
          </cell>
          <cell r="BV127">
            <v>-1902.2716151978125</v>
          </cell>
          <cell r="BW127">
            <v>-2339.9698018646927</v>
          </cell>
          <cell r="BX127">
            <v>-1593.1387226327015</v>
          </cell>
          <cell r="BY127">
            <v>-2158.5690439199207</v>
          </cell>
          <cell r="BZ127">
            <v>133.48042187999999</v>
          </cell>
          <cell r="CA127">
            <v>-222.04193587760008</v>
          </cell>
          <cell r="CB127">
            <v>227.13897456100011</v>
          </cell>
          <cell r="CC127">
            <v>-894.57989133183389</v>
          </cell>
          <cell r="CD127">
            <v>138.57746056340005</v>
          </cell>
          <cell r="CE127">
            <v>-1033.1573518952339</v>
          </cell>
          <cell r="CF127">
            <v>-745.54501698532567</v>
          </cell>
        </row>
        <row r="128">
          <cell r="L128">
            <v>399.66593362474617</v>
          </cell>
          <cell r="M128">
            <v>0</v>
          </cell>
          <cell r="N128">
            <v>399.66593362474617</v>
          </cell>
          <cell r="Q128">
            <v>-30.112321813264227</v>
          </cell>
          <cell r="R128">
            <v>293.96046498791429</v>
          </cell>
          <cell r="S128">
            <v>131.99697951248331</v>
          </cell>
          <cell r="T128">
            <v>-429.1030702787582</v>
          </cell>
          <cell r="U128">
            <v>53.862612822234006</v>
          </cell>
          <cell r="V128">
            <v>222.47641698612006</v>
          </cell>
          <cell r="W128">
            <v>264.01452723499602</v>
          </cell>
          <cell r="X128">
            <v>46.525055275661792</v>
          </cell>
          <cell r="Y128">
            <v>54.253219819235881</v>
          </cell>
          <cell r="Z128">
            <v>578.56029855644999</v>
          </cell>
          <cell r="AA128">
            <v>603.55169489150296</v>
          </cell>
          <cell r="AB128">
            <v>0.3713819486434935</v>
          </cell>
          <cell r="AC128" t="str">
            <v xml:space="preserve"> </v>
          </cell>
          <cell r="AD128">
            <v>0.3713819486434935</v>
          </cell>
          <cell r="AE128">
            <v>538.70000000000005</v>
          </cell>
          <cell r="AF128">
            <v>0</v>
          </cell>
          <cell r="AG128">
            <v>0</v>
          </cell>
          <cell r="AH128">
            <v>0</v>
          </cell>
          <cell r="AI128">
            <v>0</v>
          </cell>
          <cell r="AJ128">
            <v>0</v>
          </cell>
          <cell r="AK128">
            <v>0</v>
          </cell>
          <cell r="AL128">
            <v>0</v>
          </cell>
          <cell r="AM128">
            <v>0</v>
          </cell>
          <cell r="AN128">
            <v>0</v>
          </cell>
          <cell r="AO128">
            <v>0</v>
          </cell>
          <cell r="AP128">
            <v>-305.24850433333336</v>
          </cell>
          <cell r="AQ128">
            <v>-816.33398387823672</v>
          </cell>
          <cell r="AR128">
            <v>-30.112321813264227</v>
          </cell>
          <cell r="AS128">
            <v>293.96046498791429</v>
          </cell>
          <cell r="AT128">
            <v>131.99697951248331</v>
          </cell>
          <cell r="AU128">
            <v>-429.1030702787582</v>
          </cell>
          <cell r="AV128">
            <v>53.862612822234006</v>
          </cell>
          <cell r="AW128">
            <v>222.47641698612006</v>
          </cell>
          <cell r="AX128">
            <v>264.01452723499602</v>
          </cell>
          <cell r="AY128">
            <v>-582.88248821157003</v>
          </cell>
          <cell r="AZ128">
            <v>-612.99481002483424</v>
          </cell>
          <cell r="BA128">
            <v>-319.03434503691994</v>
          </cell>
          <cell r="BB128">
            <v>-187.03736552443661</v>
          </cell>
          <cell r="BC128">
            <v>-616.1404358031948</v>
          </cell>
          <cell r="BD128">
            <v>-562.27782298096076</v>
          </cell>
          <cell r="BE128">
            <v>-339.80140599484071</v>
          </cell>
          <cell r="BF128">
            <v>-75.786878759844683</v>
          </cell>
          <cell r="BG128">
            <v>-29.261823484182912</v>
          </cell>
          <cell r="BH128">
            <v>538.70000000000005</v>
          </cell>
          <cell r="BI128">
            <v>538.70000000000005</v>
          </cell>
          <cell r="BJ128">
            <v>538.70000000000005</v>
          </cell>
          <cell r="BK128">
            <v>538.70000000000005</v>
          </cell>
          <cell r="BL128">
            <v>538.70000000000005</v>
          </cell>
          <cell r="BM128">
            <v>538.70000000000005</v>
          </cell>
          <cell r="BN128">
            <v>538.70000000000005</v>
          </cell>
          <cell r="BO128">
            <v>538.70000000000005</v>
          </cell>
          <cell r="BP128">
            <v>538.70000000000005</v>
          </cell>
          <cell r="BQ128">
            <v>-1121.5824882115699</v>
          </cell>
          <cell r="BR128">
            <v>-1151.6948100248342</v>
          </cell>
          <cell r="BS128">
            <v>-857.73434503691999</v>
          </cell>
          <cell r="BT128">
            <v>-725.73736552443665</v>
          </cell>
          <cell r="BU128">
            <v>-1154.8404358031949</v>
          </cell>
          <cell r="BV128">
            <v>-1100.9778229809608</v>
          </cell>
          <cell r="BW128">
            <v>-878.50140599484075</v>
          </cell>
          <cell r="BX128">
            <v>-614.48687875984479</v>
          </cell>
          <cell r="BY128">
            <v>-567.96182348418301</v>
          </cell>
          <cell r="BZ128">
            <v>47.340546880000005</v>
          </cell>
          <cell r="CA128">
            <v>-219.18651125660006</v>
          </cell>
          <cell r="CB128">
            <v>-71.816450059999909</v>
          </cell>
          <cell r="CC128">
            <v>-612.99481002483424</v>
          </cell>
          <cell r="CD128">
            <v>-243.66241443659993</v>
          </cell>
          <cell r="CE128">
            <v>-369.33239558823431</v>
          </cell>
          <cell r="CF128">
            <v>151.57544771203652</v>
          </cell>
        </row>
        <row r="129">
          <cell r="G129" t="str">
            <v>Utilización Portafolio Tesoreria</v>
          </cell>
          <cell r="L129">
            <v>620.90776154493005</v>
          </cell>
          <cell r="N129">
            <v>620.90776154493005</v>
          </cell>
          <cell r="O129">
            <v>141.83744633333336</v>
          </cell>
          <cell r="P129">
            <v>-816.33398387823672</v>
          </cell>
          <cell r="Q129">
            <v>-30.112321813264227</v>
          </cell>
          <cell r="R129">
            <v>293.96046498791429</v>
          </cell>
          <cell r="S129">
            <v>131.99697951248331</v>
          </cell>
          <cell r="T129">
            <v>106.67200472124185</v>
          </cell>
          <cell r="U129">
            <v>53.862612822234006</v>
          </cell>
          <cell r="V129">
            <v>222.47641698612006</v>
          </cell>
          <cell r="W129">
            <v>264.01452723499602</v>
          </cell>
          <cell r="X129">
            <v>46.525055275661792</v>
          </cell>
          <cell r="Y129">
            <v>41.436198461096744</v>
          </cell>
          <cell r="Z129">
            <v>250.53679855644995</v>
          </cell>
          <cell r="AA129">
            <v>706.87219920003042</v>
          </cell>
          <cell r="AB129">
            <v>0.57696669896047403</v>
          </cell>
          <cell r="AC129" t="str">
            <v xml:space="preserve"> </v>
          </cell>
          <cell r="AD129">
            <v>0.57696669896047403</v>
          </cell>
          <cell r="AE129">
            <v>448.15828804700004</v>
          </cell>
          <cell r="AF129">
            <v>0</v>
          </cell>
          <cell r="AG129">
            <v>0</v>
          </cell>
          <cell r="AH129">
            <v>0</v>
          </cell>
          <cell r="AI129">
            <v>0</v>
          </cell>
          <cell r="AJ129">
            <v>0</v>
          </cell>
          <cell r="AK129">
            <v>0</v>
          </cell>
          <cell r="AL129">
            <v>0</v>
          </cell>
          <cell r="AM129">
            <v>0</v>
          </cell>
          <cell r="AN129">
            <v>0</v>
          </cell>
          <cell r="AO129">
            <v>0</v>
          </cell>
          <cell r="AP129">
            <v>-306.32084171366671</v>
          </cell>
          <cell r="AQ129">
            <v>-816.33398387823672</v>
          </cell>
          <cell r="AR129">
            <v>-30.112321813264227</v>
          </cell>
          <cell r="AS129">
            <v>293.96046498791429</v>
          </cell>
          <cell r="AT129">
            <v>131.99697951248331</v>
          </cell>
          <cell r="AU129">
            <v>106.67200472124185</v>
          </cell>
          <cell r="AV129">
            <v>53.862612822234006</v>
          </cell>
          <cell r="AW129">
            <v>222.47641698612006</v>
          </cell>
          <cell r="AX129">
            <v>264.01452723499602</v>
          </cell>
          <cell r="AY129">
            <v>-674.49653754490339</v>
          </cell>
          <cell r="AZ129">
            <v>-704.60885935816759</v>
          </cell>
          <cell r="BA129">
            <v>-410.6483943702533</v>
          </cell>
          <cell r="BB129">
            <v>-278.65141485776996</v>
          </cell>
          <cell r="BC129">
            <v>-171.97941013652812</v>
          </cell>
          <cell r="BD129">
            <v>-118.1167973142941</v>
          </cell>
          <cell r="BE129">
            <v>104.35961967182595</v>
          </cell>
          <cell r="BF129">
            <v>368.37414690682198</v>
          </cell>
          <cell r="BG129">
            <v>414.89920218248375</v>
          </cell>
          <cell r="BH129">
            <v>448.15828804700004</v>
          </cell>
          <cell r="BI129">
            <v>448.15828804700004</v>
          </cell>
          <cell r="BJ129">
            <v>448.15828804700004</v>
          </cell>
          <cell r="BK129">
            <v>448.15828804700004</v>
          </cell>
          <cell r="BL129">
            <v>448.15828804700004</v>
          </cell>
          <cell r="BM129">
            <v>448.15828804700004</v>
          </cell>
          <cell r="BN129">
            <v>448.15828804700004</v>
          </cell>
          <cell r="BO129">
            <v>448.15828804700004</v>
          </cell>
          <cell r="BP129">
            <v>448.15828804700004</v>
          </cell>
          <cell r="BQ129">
            <v>-1122.6548255919033</v>
          </cell>
          <cell r="BR129">
            <v>-1152.7671474051676</v>
          </cell>
          <cell r="BS129">
            <v>-858.80668241725334</v>
          </cell>
          <cell r="BT129">
            <v>-726.80970290477001</v>
          </cell>
          <cell r="BU129">
            <v>-620.13769818352819</v>
          </cell>
          <cell r="BV129">
            <v>-566.27508536129415</v>
          </cell>
          <cell r="BW129">
            <v>-343.79866837517409</v>
          </cell>
          <cell r="BX129">
            <v>-79.784141140178065</v>
          </cell>
          <cell r="BY129">
            <v>-33.259085864516294</v>
          </cell>
          <cell r="BZ129">
            <v>-42.656453119999995</v>
          </cell>
          <cell r="CA129">
            <v>-219.18651125660006</v>
          </cell>
          <cell r="CB129">
            <v>-71.816450059999909</v>
          </cell>
          <cell r="CC129">
            <v>-704.60885935816759</v>
          </cell>
          <cell r="CD129">
            <v>-333.65941443659995</v>
          </cell>
          <cell r="CE129">
            <v>-370.94944492156765</v>
          </cell>
          <cell r="CF129">
            <v>111.17607622369468</v>
          </cell>
        </row>
        <row r="130">
          <cell r="G130" t="str">
            <v>Utilización Portafolio Larga Distancia</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t="str">
            <v xml:space="preserve"> </v>
          </cell>
          <cell r="AC130" t="str">
            <v xml:space="preserve"> </v>
          </cell>
          <cell r="AD130" t="str">
            <v xml:space="preserve"> </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CC130">
            <v>0</v>
          </cell>
          <cell r="CD130">
            <v>0</v>
          </cell>
          <cell r="CE130">
            <v>0</v>
          </cell>
          <cell r="CF130" t="str">
            <v xml:space="preserve">n.a. </v>
          </cell>
        </row>
        <row r="131">
          <cell r="G131" t="str">
            <v>Utilización Portafolio Telefonia Celular</v>
          </cell>
          <cell r="L131">
            <v>8.8901720798161357</v>
          </cell>
          <cell r="N131">
            <v>8.8901720798161357</v>
          </cell>
          <cell r="O131">
            <v>91.614049333333355</v>
          </cell>
          <cell r="P131">
            <v>0</v>
          </cell>
          <cell r="Q131">
            <v>0</v>
          </cell>
          <cell r="R131">
            <v>0</v>
          </cell>
          <cell r="S131">
            <v>0</v>
          </cell>
          <cell r="T131">
            <v>0</v>
          </cell>
          <cell r="U131">
            <v>0</v>
          </cell>
          <cell r="V131">
            <v>0</v>
          </cell>
          <cell r="W131">
            <v>0</v>
          </cell>
          <cell r="X131">
            <v>0</v>
          </cell>
          <cell r="Y131">
            <v>0</v>
          </cell>
          <cell r="Z131">
            <v>0</v>
          </cell>
          <cell r="AA131">
            <v>91.614049333333355</v>
          </cell>
          <cell r="AB131">
            <v>8.2610229018870458E-3</v>
          </cell>
          <cell r="AC131" t="str">
            <v xml:space="preserve"> </v>
          </cell>
          <cell r="AD131">
            <v>8.2610229018870458E-3</v>
          </cell>
          <cell r="AE131">
            <v>90.541711952999989</v>
          </cell>
          <cell r="AF131">
            <v>0</v>
          </cell>
          <cell r="AG131">
            <v>0</v>
          </cell>
          <cell r="AH131">
            <v>0</v>
          </cell>
          <cell r="AI131">
            <v>0</v>
          </cell>
          <cell r="AJ131">
            <v>0</v>
          </cell>
          <cell r="AK131">
            <v>0</v>
          </cell>
          <cell r="AL131">
            <v>0</v>
          </cell>
          <cell r="AM131">
            <v>0</v>
          </cell>
          <cell r="AN131">
            <v>0</v>
          </cell>
          <cell r="AO131">
            <v>0</v>
          </cell>
          <cell r="AP131">
            <v>1.0723373803333658</v>
          </cell>
          <cell r="AQ131">
            <v>0</v>
          </cell>
          <cell r="AR131">
            <v>0</v>
          </cell>
          <cell r="AS131">
            <v>0</v>
          </cell>
          <cell r="AT131">
            <v>0</v>
          </cell>
          <cell r="AU131">
            <v>0</v>
          </cell>
          <cell r="AV131">
            <v>0</v>
          </cell>
          <cell r="AW131">
            <v>0</v>
          </cell>
          <cell r="AX131">
            <v>0</v>
          </cell>
          <cell r="AY131">
            <v>91.614049333333355</v>
          </cell>
          <cell r="AZ131">
            <v>91.614049333333355</v>
          </cell>
          <cell r="BA131">
            <v>91.614049333333355</v>
          </cell>
          <cell r="BB131">
            <v>91.614049333333355</v>
          </cell>
          <cell r="BC131">
            <v>91.614049333333355</v>
          </cell>
          <cell r="BD131">
            <v>91.614049333333355</v>
          </cell>
          <cell r="BE131">
            <v>91.614049333333355</v>
          </cell>
          <cell r="BF131">
            <v>91.614049333333355</v>
          </cell>
          <cell r="BG131">
            <v>91.614049333333355</v>
          </cell>
          <cell r="BH131">
            <v>90.541711952999989</v>
          </cell>
          <cell r="BI131">
            <v>90.541711952999989</v>
          </cell>
          <cell r="BJ131">
            <v>90.541711952999989</v>
          </cell>
          <cell r="BK131">
            <v>90.541711952999989</v>
          </cell>
          <cell r="BL131">
            <v>90.541711952999989</v>
          </cell>
          <cell r="BM131">
            <v>90.541711952999989</v>
          </cell>
          <cell r="BN131">
            <v>90.541711952999989</v>
          </cell>
          <cell r="BO131">
            <v>90.541711952999989</v>
          </cell>
          <cell r="BP131">
            <v>90.541711952999989</v>
          </cell>
          <cell r="BQ131">
            <v>1.0723373803333658</v>
          </cell>
          <cell r="BR131">
            <v>1.0723373803333658</v>
          </cell>
          <cell r="BS131">
            <v>1.0723373803333658</v>
          </cell>
          <cell r="BT131">
            <v>1.0723373803333658</v>
          </cell>
          <cell r="BU131">
            <v>1.0723373803333658</v>
          </cell>
          <cell r="BV131">
            <v>1.0723373803333658</v>
          </cell>
          <cell r="BW131">
            <v>1.0723373803333658</v>
          </cell>
          <cell r="BX131">
            <v>1.0723373803333658</v>
          </cell>
          <cell r="BY131">
            <v>1.0723373803333658</v>
          </cell>
          <cell r="BZ131">
            <v>89.997</v>
          </cell>
          <cell r="CA131">
            <v>0</v>
          </cell>
          <cell r="CB131">
            <v>0</v>
          </cell>
          <cell r="CC131">
            <v>91.614049333333355</v>
          </cell>
          <cell r="CD131">
            <v>89.997</v>
          </cell>
          <cell r="CE131">
            <v>1.6170493333333553</v>
          </cell>
          <cell r="CF131">
            <v>1.7967813741939898</v>
          </cell>
        </row>
        <row r="132">
          <cell r="G132" t="str">
            <v>Utilización Portafolio EPSA</v>
          </cell>
          <cell r="L132">
            <v>-312.3</v>
          </cell>
          <cell r="N132">
            <v>-312.3</v>
          </cell>
          <cell r="O132">
            <v>0</v>
          </cell>
          <cell r="P132">
            <v>0</v>
          </cell>
          <cell r="Q132">
            <v>0</v>
          </cell>
          <cell r="R132">
            <v>0</v>
          </cell>
          <cell r="S132">
            <v>0</v>
          </cell>
          <cell r="T132">
            <v>-535.77507500000002</v>
          </cell>
          <cell r="U132">
            <v>0</v>
          </cell>
          <cell r="V132">
            <v>0</v>
          </cell>
          <cell r="W132">
            <v>0</v>
          </cell>
          <cell r="X132">
            <v>0</v>
          </cell>
          <cell r="Y132">
            <v>12.817021358139133</v>
          </cell>
          <cell r="Z132">
            <v>328.02350000000001</v>
          </cell>
          <cell r="AA132">
            <v>-194.93455364186082</v>
          </cell>
          <cell r="AB132">
            <v>-0.29019882057363749</v>
          </cell>
          <cell r="AC132" t="str">
            <v xml:space="preserve"> </v>
          </cell>
          <cell r="AD132">
            <v>-0.29019882057363749</v>
          </cell>
          <cell r="AP132">
            <v>0</v>
          </cell>
          <cell r="AQ132">
            <v>0</v>
          </cell>
          <cell r="AR132">
            <v>0</v>
          </cell>
          <cell r="AS132">
            <v>0</v>
          </cell>
          <cell r="AT132">
            <v>0</v>
          </cell>
          <cell r="AU132">
            <v>-535.77507500000002</v>
          </cell>
          <cell r="AV132">
            <v>0</v>
          </cell>
          <cell r="AW132">
            <v>0</v>
          </cell>
          <cell r="AX132">
            <v>0</v>
          </cell>
          <cell r="AY132">
            <v>0</v>
          </cell>
          <cell r="AZ132">
            <v>0</v>
          </cell>
          <cell r="BA132">
            <v>0</v>
          </cell>
          <cell r="BB132">
            <v>0</v>
          </cell>
          <cell r="BC132">
            <v>-535.77507500000002</v>
          </cell>
          <cell r="BD132">
            <v>-535.77507500000002</v>
          </cell>
          <cell r="BE132">
            <v>-535.77507500000002</v>
          </cell>
          <cell r="BF132">
            <v>-535.77507500000002</v>
          </cell>
          <cell r="BG132">
            <v>-535.77507500000002</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-535.77507500000002</v>
          </cell>
          <cell r="BV132">
            <v>-535.77507500000002</v>
          </cell>
          <cell r="BW132">
            <v>-535.77507500000002</v>
          </cell>
          <cell r="BX132">
            <v>-535.77507500000002</v>
          </cell>
          <cell r="BY132">
            <v>-535.77507500000002</v>
          </cell>
          <cell r="CC132">
            <v>0</v>
          </cell>
          <cell r="CD132">
            <v>0</v>
          </cell>
          <cell r="CE132">
            <v>0</v>
          </cell>
          <cell r="CF132" t="str">
            <v xml:space="preserve">n.a. </v>
          </cell>
        </row>
        <row r="133">
          <cell r="L133">
            <v>94.8</v>
          </cell>
          <cell r="M133">
            <v>-105</v>
          </cell>
          <cell r="N133">
            <v>-10.200000000000003</v>
          </cell>
          <cell r="Q133">
            <v>595.94749245600042</v>
          </cell>
          <cell r="R133">
            <v>-251.27533483599836</v>
          </cell>
          <cell r="S133">
            <v>-10.254984196850273</v>
          </cell>
          <cell r="T133">
            <v>-286.97066170500148</v>
          </cell>
          <cell r="U133">
            <v>-1.2077301720019022</v>
          </cell>
          <cell r="V133">
            <v>-660.1746036530003</v>
          </cell>
          <cell r="W133">
            <v>482.81655199699526</v>
          </cell>
          <cell r="X133">
            <v>-611.9553765628807</v>
          </cell>
          <cell r="Y133">
            <v>405.64961087700249</v>
          </cell>
          <cell r="Z133">
            <v>998.17860344000019</v>
          </cell>
          <cell r="AA133">
            <v>-216.77900611873474</v>
          </cell>
          <cell r="AB133">
            <v>8.8091092508424063E-2</v>
          </cell>
          <cell r="AC133">
            <v>-9.7569248031482342E-2</v>
          </cell>
          <cell r="AD133">
            <v>-9.4781555230582879E-3</v>
          </cell>
          <cell r="AE133">
            <v>-30</v>
          </cell>
          <cell r="AF133">
            <v>0</v>
          </cell>
          <cell r="AG133">
            <v>0</v>
          </cell>
          <cell r="AH133">
            <v>0</v>
          </cell>
          <cell r="AI133">
            <v>0</v>
          </cell>
          <cell r="AJ133">
            <v>0</v>
          </cell>
          <cell r="AK133">
            <v>0</v>
          </cell>
          <cell r="AL133">
            <v>0</v>
          </cell>
          <cell r="AM133">
            <v>0</v>
          </cell>
          <cell r="AN133">
            <v>0</v>
          </cell>
          <cell r="AO133">
            <v>0</v>
          </cell>
          <cell r="AP133">
            <v>-423.47924342399983</v>
          </cell>
          <cell r="AQ133">
            <v>-424.05333033900024</v>
          </cell>
          <cell r="AR133">
            <v>595.94749245600042</v>
          </cell>
          <cell r="AS133">
            <v>-251.27533483599836</v>
          </cell>
          <cell r="AT133">
            <v>-10.254984196850273</v>
          </cell>
          <cell r="AU133">
            <v>-286.97066170500148</v>
          </cell>
          <cell r="AV133">
            <v>-1.2077301720019022</v>
          </cell>
          <cell r="AW133">
            <v>-660.1746036530003</v>
          </cell>
          <cell r="AX133">
            <v>482.81655199699526</v>
          </cell>
          <cell r="AY133">
            <v>-877.53257376300007</v>
          </cell>
          <cell r="AZ133">
            <v>-281.58508130699965</v>
          </cell>
          <cell r="BA133">
            <v>-532.86041614299802</v>
          </cell>
          <cell r="BB133">
            <v>-543.11540033984829</v>
          </cell>
          <cell r="BC133">
            <v>-830.08606204484977</v>
          </cell>
          <cell r="BD133">
            <v>-831.29379221685167</v>
          </cell>
          <cell r="BE133">
            <v>-1491.468395869852</v>
          </cell>
          <cell r="BF133">
            <v>-1008.6518438728567</v>
          </cell>
          <cell r="BG133">
            <v>-1620.6072204357374</v>
          </cell>
          <cell r="BH133">
            <v>-30</v>
          </cell>
          <cell r="BI133">
            <v>-30</v>
          </cell>
          <cell r="BJ133">
            <v>-30</v>
          </cell>
          <cell r="BK133">
            <v>-30</v>
          </cell>
          <cell r="BL133">
            <v>-30</v>
          </cell>
          <cell r="BM133">
            <v>-30</v>
          </cell>
          <cell r="BN133">
            <v>-30</v>
          </cell>
          <cell r="BO133">
            <v>-30</v>
          </cell>
          <cell r="BP133">
            <v>-30</v>
          </cell>
          <cell r="BQ133">
            <v>-847.53257376300007</v>
          </cell>
          <cell r="BR133">
            <v>-251.58508130699965</v>
          </cell>
          <cell r="BS133">
            <v>-502.86041614299802</v>
          </cell>
          <cell r="BT133">
            <v>-513.11540033984829</v>
          </cell>
          <cell r="BU133">
            <v>-800.08606204484977</v>
          </cell>
          <cell r="BV133">
            <v>-801.29379221685167</v>
          </cell>
          <cell r="BW133">
            <v>-1461.468395869852</v>
          </cell>
          <cell r="BX133">
            <v>-978.65184387285672</v>
          </cell>
          <cell r="BY133">
            <v>-1590.6072204357374</v>
          </cell>
          <cell r="BZ133">
            <v>86.139874999999989</v>
          </cell>
          <cell r="CA133">
            <v>-2.8554246210000165</v>
          </cell>
          <cell r="CB133">
            <v>298.95542462100002</v>
          </cell>
          <cell r="CC133">
            <v>-281.58508130699965</v>
          </cell>
          <cell r="CD133">
            <v>382.23987499999998</v>
          </cell>
          <cell r="CE133">
            <v>-663.82495630699964</v>
          </cell>
          <cell r="CF133">
            <v>-173.66711317258557</v>
          </cell>
        </row>
        <row r="134">
          <cell r="G134" t="str">
            <v>Utilización Portafolio Tesoreria</v>
          </cell>
          <cell r="L134">
            <v>37</v>
          </cell>
          <cell r="N134">
            <v>37</v>
          </cell>
          <cell r="O134">
            <v>-423.47924342399983</v>
          </cell>
          <cell r="P134">
            <v>-424.05333033900024</v>
          </cell>
          <cell r="Q134">
            <v>595.94749245600042</v>
          </cell>
          <cell r="R134">
            <v>-251.27533483599836</v>
          </cell>
          <cell r="S134">
            <v>-10.254984196850273</v>
          </cell>
          <cell r="T134">
            <v>-286.97066170500148</v>
          </cell>
          <cell r="U134">
            <v>-1.2077301720019022</v>
          </cell>
          <cell r="V134">
            <v>-660.1746036530003</v>
          </cell>
          <cell r="W134">
            <v>482.81655199699526</v>
          </cell>
          <cell r="X134">
            <v>-611.9553765628807</v>
          </cell>
          <cell r="Y134">
            <v>405.64961087700249</v>
          </cell>
          <cell r="Z134">
            <v>998.17860344000019</v>
          </cell>
          <cell r="AA134">
            <v>-186.77900611873474</v>
          </cell>
          <cell r="AB134">
            <v>3.4381544544427114E-2</v>
          </cell>
          <cell r="AC134" t="str">
            <v xml:space="preserve"> </v>
          </cell>
          <cell r="AD134">
            <v>3.4381544544427114E-2</v>
          </cell>
          <cell r="AE134">
            <v>0</v>
          </cell>
          <cell r="AF134">
            <v>0</v>
          </cell>
          <cell r="AG134">
            <v>0</v>
          </cell>
          <cell r="AH134">
            <v>0</v>
          </cell>
          <cell r="AI134">
            <v>0</v>
          </cell>
          <cell r="AJ134">
            <v>0</v>
          </cell>
          <cell r="AK134">
            <v>0</v>
          </cell>
          <cell r="AL134">
            <v>0</v>
          </cell>
          <cell r="AM134">
            <v>0</v>
          </cell>
          <cell r="AN134">
            <v>0</v>
          </cell>
          <cell r="AO134">
            <v>0</v>
          </cell>
          <cell r="AP134">
            <v>-423.47924342399983</v>
          </cell>
          <cell r="AQ134">
            <v>-424.05333033900024</v>
          </cell>
          <cell r="AR134">
            <v>595.94749245600042</v>
          </cell>
          <cell r="AS134">
            <v>-251.27533483599836</v>
          </cell>
          <cell r="AT134">
            <v>-10.254984196850273</v>
          </cell>
          <cell r="AU134">
            <v>-286.97066170500148</v>
          </cell>
          <cell r="AV134">
            <v>-1.2077301720019022</v>
          </cell>
          <cell r="AW134">
            <v>-660.1746036530003</v>
          </cell>
          <cell r="AX134">
            <v>482.81655199699526</v>
          </cell>
          <cell r="AY134">
            <v>-847.53257376300007</v>
          </cell>
          <cell r="AZ134">
            <v>-251.58508130699965</v>
          </cell>
          <cell r="BA134">
            <v>-502.86041614299802</v>
          </cell>
          <cell r="BB134">
            <v>-513.11540033984829</v>
          </cell>
          <cell r="BC134">
            <v>-800.08606204484977</v>
          </cell>
          <cell r="BD134">
            <v>-801.29379221685167</v>
          </cell>
          <cell r="BE134">
            <v>-1461.468395869852</v>
          </cell>
          <cell r="BF134">
            <v>-978.65184387285672</v>
          </cell>
          <cell r="BG134">
            <v>-1590.6072204357374</v>
          </cell>
          <cell r="BH134">
            <v>0</v>
          </cell>
          <cell r="BI134">
            <v>0</v>
          </cell>
          <cell r="BJ134">
            <v>0</v>
          </cell>
          <cell r="BK134">
            <v>0</v>
          </cell>
          <cell r="BL134">
            <v>0</v>
          </cell>
          <cell r="BM134">
            <v>0</v>
          </cell>
          <cell r="BN134">
            <v>0</v>
          </cell>
          <cell r="BO134">
            <v>0</v>
          </cell>
          <cell r="BP134">
            <v>0</v>
          </cell>
          <cell r="BQ134">
            <v>-847.53257376300007</v>
          </cell>
          <cell r="BR134">
            <v>-251.58508130699965</v>
          </cell>
          <cell r="BS134">
            <v>-502.86041614299802</v>
          </cell>
          <cell r="BT134">
            <v>-513.11540033984829</v>
          </cell>
          <cell r="BU134">
            <v>-800.08606204484977</v>
          </cell>
          <cell r="BV134">
            <v>-801.29379221685167</v>
          </cell>
          <cell r="BW134">
            <v>-1461.468395869852</v>
          </cell>
          <cell r="BX134">
            <v>-978.65184387285672</v>
          </cell>
          <cell r="BY134">
            <v>-1590.6072204357374</v>
          </cell>
          <cell r="BZ134">
            <v>86.139874999999989</v>
          </cell>
          <cell r="CA134">
            <v>-2.8554246210000165</v>
          </cell>
          <cell r="CB134">
            <v>298.95542462100002</v>
          </cell>
          <cell r="CC134">
            <v>-251.58508130699965</v>
          </cell>
          <cell r="CD134">
            <v>382.23987499999998</v>
          </cell>
          <cell r="CE134">
            <v>-633.82495630699964</v>
          </cell>
          <cell r="CF134">
            <v>-165.81863844189456</v>
          </cell>
          <cell r="CK134">
            <v>100</v>
          </cell>
          <cell r="CL134">
            <v>-100</v>
          </cell>
          <cell r="CM134">
            <v>-200</v>
          </cell>
        </row>
        <row r="135">
          <cell r="G135" t="str">
            <v>Utilización Cartera FSA</v>
          </cell>
          <cell r="M135">
            <v>-105</v>
          </cell>
          <cell r="N135">
            <v>-105</v>
          </cell>
          <cell r="O135">
            <v>-30</v>
          </cell>
          <cell r="P135">
            <v>0</v>
          </cell>
          <cell r="Q135">
            <v>0</v>
          </cell>
          <cell r="R135">
            <v>0</v>
          </cell>
          <cell r="S135">
            <v>0</v>
          </cell>
          <cell r="T135">
            <v>0</v>
          </cell>
          <cell r="U135">
            <v>0</v>
          </cell>
          <cell r="V135">
            <v>0</v>
          </cell>
          <cell r="W135">
            <v>0</v>
          </cell>
          <cell r="X135">
            <v>0</v>
          </cell>
          <cell r="Y135">
            <v>0</v>
          </cell>
          <cell r="Z135">
            <v>0</v>
          </cell>
          <cell r="AA135">
            <v>-30</v>
          </cell>
          <cell r="AB135" t="str">
            <v xml:space="preserve"> </v>
          </cell>
          <cell r="AC135">
            <v>-9.7569248031482342E-2</v>
          </cell>
          <cell r="AD135">
            <v>-9.7569248031482342E-2</v>
          </cell>
          <cell r="AE135">
            <v>-30</v>
          </cell>
          <cell r="AP135">
            <v>0</v>
          </cell>
          <cell r="AQ135">
            <v>0</v>
          </cell>
          <cell r="AR135">
            <v>0</v>
          </cell>
          <cell r="AS135">
            <v>0</v>
          </cell>
          <cell r="AT135">
            <v>0</v>
          </cell>
          <cell r="AU135">
            <v>0</v>
          </cell>
          <cell r="AV135">
            <v>0</v>
          </cell>
          <cell r="AW135">
            <v>0</v>
          </cell>
          <cell r="AX135">
            <v>0</v>
          </cell>
          <cell r="AY135">
            <v>-30</v>
          </cell>
          <cell r="AZ135">
            <v>-30</v>
          </cell>
          <cell r="BA135">
            <v>-30</v>
          </cell>
          <cell r="BB135">
            <v>-30</v>
          </cell>
          <cell r="BC135">
            <v>-30</v>
          </cell>
          <cell r="BD135">
            <v>-30</v>
          </cell>
          <cell r="BE135">
            <v>-30</v>
          </cell>
          <cell r="BF135">
            <v>-30</v>
          </cell>
          <cell r="BG135">
            <v>-30</v>
          </cell>
          <cell r="BH135">
            <v>-30</v>
          </cell>
          <cell r="BI135">
            <v>-30</v>
          </cell>
          <cell r="BJ135">
            <v>-30</v>
          </cell>
          <cell r="BK135">
            <v>-30</v>
          </cell>
          <cell r="BL135">
            <v>-30</v>
          </cell>
          <cell r="BM135">
            <v>-30</v>
          </cell>
          <cell r="BN135">
            <v>-30</v>
          </cell>
          <cell r="BO135">
            <v>-30</v>
          </cell>
          <cell r="BP135">
            <v>-30</v>
          </cell>
          <cell r="BR135">
            <v>0</v>
          </cell>
          <cell r="BW135">
            <v>0</v>
          </cell>
          <cell r="BX135">
            <v>0</v>
          </cell>
          <cell r="BY135">
            <v>0</v>
          </cell>
          <cell r="CC135">
            <v>-30</v>
          </cell>
          <cell r="CD135">
            <v>0</v>
          </cell>
          <cell r="CE135">
            <v>-30</v>
          </cell>
          <cell r="CF135" t="str">
            <v xml:space="preserve">n.a. </v>
          </cell>
        </row>
        <row r="136">
          <cell r="Q136">
            <v>113.60904076154917</v>
          </cell>
          <cell r="R136">
            <v>-30.31941150553935</v>
          </cell>
          <cell r="S136">
            <v>47.558428417285803</v>
          </cell>
          <cell r="T136">
            <v>-21.640834195668504</v>
          </cell>
          <cell r="U136">
            <v>2.8244104159981589</v>
          </cell>
          <cell r="V136">
            <v>-57.23175594150689</v>
          </cell>
          <cell r="W136">
            <v>31.669447855394424</v>
          </cell>
          <cell r="X136">
            <v>5.1598940377396048</v>
          </cell>
          <cell r="Y136">
            <v>-29.310037596407653</v>
          </cell>
          <cell r="Z136">
            <v>-961.60703299351542</v>
          </cell>
          <cell r="AA136">
            <v>-1106.553734344036</v>
          </cell>
          <cell r="AE136">
            <v>-210.15052579043538</v>
          </cell>
          <cell r="AF136">
            <v>-1151.2558269251037</v>
          </cell>
          <cell r="AG136">
            <v>1039.6382495434837</v>
          </cell>
          <cell r="AH136">
            <v>-61.374269149178588</v>
          </cell>
          <cell r="AI136">
            <v>451.23160132242594</v>
          </cell>
          <cell r="AJ136">
            <v>-273.17633927222118</v>
          </cell>
          <cell r="AK136">
            <v>-309.61031192671675</v>
          </cell>
          <cell r="AL136">
            <v>44.178295141698243</v>
          </cell>
          <cell r="AM136">
            <v>771.34997909165463</v>
          </cell>
          <cell r="AN136">
            <v>-209.11460288629979</v>
          </cell>
          <cell r="AO136">
            <v>216.59155491452424</v>
          </cell>
          <cell r="AP136">
            <v>115.52501771650657</v>
          </cell>
          <cell r="AQ136">
            <v>1038.6154513996673</v>
          </cell>
          <cell r="AR136">
            <v>-926.02920878193447</v>
          </cell>
          <cell r="AS136">
            <v>31.054857643639238</v>
          </cell>
          <cell r="AT136">
            <v>-403.67317290514012</v>
          </cell>
          <cell r="AU136">
            <v>251.53550507655268</v>
          </cell>
          <cell r="AV136">
            <v>312.43472234271491</v>
          </cell>
          <cell r="AW136">
            <v>-101.41005108320513</v>
          </cell>
          <cell r="AX136">
            <v>-739.68053123626021</v>
          </cell>
          <cell r="AZ136">
            <v>-93.656842837816058</v>
          </cell>
          <cell r="BA136">
            <v>-123.97625434335541</v>
          </cell>
          <cell r="BB136">
            <v>-76.417825926069611</v>
          </cell>
          <cell r="BC136">
            <v>-98.058660121738114</v>
          </cell>
          <cell r="BD136">
            <v>-95.234249705739956</v>
          </cell>
          <cell r="BE136">
            <v>-152.46600564724685</v>
          </cell>
          <cell r="BF136">
            <v>-120.79655779185242</v>
          </cell>
          <cell r="BG136">
            <v>-115.63666375411282</v>
          </cell>
          <cell r="BI136">
            <v>-321.76810317205536</v>
          </cell>
          <cell r="BJ136">
            <v>-383.14237232123395</v>
          </cell>
          <cell r="BK136">
            <v>68.089229001191995</v>
          </cell>
          <cell r="BL136">
            <v>-205.08711027102919</v>
          </cell>
          <cell r="BM136">
            <v>-514.69742219774594</v>
          </cell>
          <cell r="BN136">
            <v>-470.51912705604769</v>
          </cell>
          <cell r="BO136">
            <v>300.83085203560694</v>
          </cell>
          <cell r="BP136">
            <v>91.716249149307146</v>
          </cell>
          <cell r="BR136">
            <v>228.11126033423932</v>
          </cell>
          <cell r="BS136">
            <v>259.16611797787857</v>
          </cell>
          <cell r="BT136">
            <v>-144.50705492726161</v>
          </cell>
          <cell r="BU136">
            <v>107.02845014929107</v>
          </cell>
          <cell r="BV136">
            <v>419.46317249200598</v>
          </cell>
          <cell r="BW136">
            <v>318.05312140880085</v>
          </cell>
          <cell r="BX136">
            <v>-421.62740982745936</v>
          </cell>
          <cell r="BY136">
            <v>-207.35291290341996</v>
          </cell>
        </row>
        <row r="138">
          <cell r="L138" t="e">
            <v>#REF!</v>
          </cell>
          <cell r="M138" t="e">
            <v>#REF!</v>
          </cell>
          <cell r="N138" t="e">
            <v>#REF!</v>
          </cell>
          <cell r="Q138">
            <v>-0.79000766994919547</v>
          </cell>
          <cell r="R138">
            <v>-0.43049320683379838</v>
          </cell>
          <cell r="S138">
            <v>-0.48403066273858475</v>
          </cell>
          <cell r="T138">
            <v>-3.8852950773584048E-2</v>
          </cell>
          <cell r="U138">
            <v>-0.3206496208671315</v>
          </cell>
          <cell r="V138">
            <v>9.562612705269638E-2</v>
          </cell>
          <cell r="W138">
            <v>-0.65205444179038829</v>
          </cell>
          <cell r="X138">
            <v>-5.8027305690301609E-2</v>
          </cell>
          <cell r="Y138">
            <v>-0.48998102346839589</v>
          </cell>
          <cell r="Z138">
            <v>-0.56185284450601147</v>
          </cell>
          <cell r="AA138">
            <v>-4.2729845599122473</v>
          </cell>
          <cell r="AE138">
            <v>-0.53521054154452552</v>
          </cell>
          <cell r="AF138">
            <v>2.7754264239313552E-2</v>
          </cell>
          <cell r="AG138">
            <v>-1.1456093074019198</v>
          </cell>
          <cell r="AH138">
            <v>-0.35615567751754668</v>
          </cell>
          <cell r="AI138">
            <v>-0.52217327172586681</v>
          </cell>
          <cell r="AJ138">
            <v>-9.847940856806757E-2</v>
          </cell>
          <cell r="AK138">
            <v>-0.34687602043023491</v>
          </cell>
          <cell r="AL138">
            <v>-1.9635869476435593E-2</v>
          </cell>
          <cell r="AM138">
            <v>-0.67223226203119335</v>
          </cell>
          <cell r="AN138">
            <v>-8.2522905259526158E-2</v>
          </cell>
          <cell r="AO138">
            <v>-0.51089136392136736</v>
          </cell>
          <cell r="AP138">
            <v>2.5497384360563369E-2</v>
          </cell>
          <cell r="AQ138">
            <v>-6.0702067402903279E-2</v>
          </cell>
          <cell r="AR138">
            <v>0.35560163745272433</v>
          </cell>
          <cell r="AS138">
            <v>-7.4337529316251705E-2</v>
          </cell>
          <cell r="AT138">
            <v>3.8142608987282056E-2</v>
          </cell>
          <cell r="AU138">
            <v>5.9626457794483521E-2</v>
          </cell>
          <cell r="AV138">
            <v>-2.6226399563103409E-2</v>
          </cell>
          <cell r="AW138">
            <v>-0.11526199652913197</v>
          </cell>
          <cell r="AX138">
            <v>2.0177820240805056E-2</v>
          </cell>
          <cell r="AY138">
            <v>-0.55180097298288122</v>
          </cell>
          <cell r="AZ138">
            <v>-1.3492105135737171</v>
          </cell>
          <cell r="BA138">
            <v>-1.7829788804630282</v>
          </cell>
          <cell r="BB138">
            <v>-2.2703017157357848</v>
          </cell>
          <cell r="BC138">
            <v>-2.3135609162143322</v>
          </cell>
          <cell r="BD138">
            <v>-2.6367398101647255</v>
          </cell>
          <cell r="BE138">
            <v>-2.5440057309838138</v>
          </cell>
          <cell r="BF138">
            <v>-3.2038829918709091</v>
          </cell>
          <cell r="BG138">
            <v>-3.2619102975612089</v>
          </cell>
          <cell r="BH138">
            <v>-0.56135062059688057</v>
          </cell>
          <cell r="BI138">
            <v>-1.6530655847071318</v>
          </cell>
          <cell r="BJ138">
            <v>-2.0092212622246777</v>
          </cell>
          <cell r="BK138">
            <v>-2.5313945339505444</v>
          </cell>
          <cell r="BL138">
            <v>-2.629873942518612</v>
          </cell>
          <cell r="BM138">
            <v>-2.9767499629488472</v>
          </cell>
          <cell r="BN138">
            <v>-2.9963858324252834</v>
          </cell>
          <cell r="BO138">
            <v>-3.6686180944564768</v>
          </cell>
          <cell r="BP138">
            <v>-3.7511409997160028</v>
          </cell>
          <cell r="BQ138">
            <v>9.5496476139996216E-3</v>
          </cell>
          <cell r="BR138">
            <v>0.30385507113341426</v>
          </cell>
          <cell r="BS138">
            <v>0.2262423817616501</v>
          </cell>
          <cell r="BT138">
            <v>0.26109281821475877</v>
          </cell>
          <cell r="BU138">
            <v>0.31631302630427965</v>
          </cell>
          <cell r="BV138">
            <v>0.34001015278412228</v>
          </cell>
          <cell r="BW138">
            <v>0.45238010144146967</v>
          </cell>
          <cell r="BX138">
            <v>0.46473510258556772</v>
          </cell>
          <cell r="BY138">
            <v>0.48923070215479392</v>
          </cell>
          <cell r="BZ138">
            <v>-0.39553762640049328</v>
          </cell>
          <cell r="CA138">
            <v>-4.0176828879510539E-2</v>
          </cell>
          <cell r="CB138">
            <v>-0.71847181882567046</v>
          </cell>
          <cell r="CC138">
            <v>-1.3492105135737171</v>
          </cell>
          <cell r="CD138">
            <v>-1.1541862741056743</v>
          </cell>
          <cell r="CE138">
            <v>-0.19502423946804281</v>
          </cell>
        </row>
        <row r="139">
          <cell r="L139" t="e">
            <v>#REF!</v>
          </cell>
          <cell r="M139" t="e">
            <v>#REF!</v>
          </cell>
          <cell r="N139" t="e">
            <v>#REF!</v>
          </cell>
          <cell r="Q139">
            <v>-0.78861382354874565</v>
          </cell>
          <cell r="R139">
            <v>-0.428913514246622</v>
          </cell>
          <cell r="S139">
            <v>-0.48403066273858475</v>
          </cell>
          <cell r="T139">
            <v>0.45521913663916991</v>
          </cell>
          <cell r="U139">
            <v>-0.32058710341698765</v>
          </cell>
          <cell r="V139">
            <v>9.562612705269638E-2</v>
          </cell>
          <cell r="W139">
            <v>-0.65205444179038829</v>
          </cell>
          <cell r="X139">
            <v>-5.8027305690301609E-2</v>
          </cell>
          <cell r="Y139">
            <v>-0.48998102346839589</v>
          </cell>
          <cell r="Z139">
            <v>-0.56185284450601147</v>
          </cell>
          <cell r="AA139">
            <v>-3.623055930701176</v>
          </cell>
          <cell r="AE139">
            <v>-0.53521054154452552</v>
          </cell>
          <cell r="AF139">
            <v>0.17802058312874625</v>
          </cell>
          <cell r="AG139">
            <v>-1.1456093074019198</v>
          </cell>
          <cell r="AH139">
            <v>-0.35615567751754668</v>
          </cell>
          <cell r="AI139">
            <v>-0.52217327172586681</v>
          </cell>
          <cell r="AJ139">
            <v>-9.847940856806757E-2</v>
          </cell>
          <cell r="AK139">
            <v>0.15026252906350845</v>
          </cell>
          <cell r="AL139">
            <v>-1.9635869476435593E-2</v>
          </cell>
          <cell r="AM139">
            <v>-0.67223226203119335</v>
          </cell>
          <cell r="AN139">
            <v>-8.2522905259526158E-2</v>
          </cell>
          <cell r="AO139">
            <v>-0.51089136392136736</v>
          </cell>
          <cell r="AP139">
            <v>2.5497384360563369E-2</v>
          </cell>
          <cell r="AQ139">
            <v>-5.8147900931788565E-2</v>
          </cell>
          <cell r="AR139">
            <v>0.35699548385317414</v>
          </cell>
          <cell r="AS139">
            <v>-7.275783672907532E-2</v>
          </cell>
          <cell r="AT139">
            <v>3.8142608987282056E-2</v>
          </cell>
          <cell r="AU139">
            <v>0.55369854520723749</v>
          </cell>
          <cell r="AV139">
            <v>0.47084963248049611</v>
          </cell>
          <cell r="AW139">
            <v>-0.11526199652913197</v>
          </cell>
          <cell r="AX139">
            <v>2.0177820240805056E-2</v>
          </cell>
          <cell r="AY139">
            <v>-0.39898048762233385</v>
          </cell>
          <cell r="AZ139">
            <v>-1.1949961818127197</v>
          </cell>
          <cell r="BA139">
            <v>-1.6271848561148543</v>
          </cell>
          <cell r="BB139">
            <v>-2.1145076913876113</v>
          </cell>
          <cell r="BC139">
            <v>-1.6636948044534048</v>
          </cell>
          <cell r="BD139">
            <v>-1.9868111809536542</v>
          </cell>
          <cell r="BE139">
            <v>-1.8940771017727429</v>
          </cell>
          <cell r="BF139">
            <v>-2.5539543626598382</v>
          </cell>
          <cell r="BG139">
            <v>-2.6119816683501371</v>
          </cell>
          <cell r="BH139">
            <v>-0.41108430170744792</v>
          </cell>
          <cell r="BI139">
            <v>-1.5027992658176992</v>
          </cell>
          <cell r="BJ139">
            <v>-1.8589549433352448</v>
          </cell>
          <cell r="BK139">
            <v>-2.3811282150611115</v>
          </cell>
          <cell r="BL139">
            <v>-2.4796076236291791</v>
          </cell>
          <cell r="BM139">
            <v>-2.3293450945656708</v>
          </cell>
          <cell r="BN139">
            <v>-2.3489809640421075</v>
          </cell>
          <cell r="BO139">
            <v>-3.0212132260733009</v>
          </cell>
          <cell r="BP139">
            <v>-3.1037361313328269</v>
          </cell>
          <cell r="BQ139">
            <v>1.2103814085114352E-2</v>
          </cell>
          <cell r="BR139">
            <v>0.30780308400497874</v>
          </cell>
          <cell r="BS139">
            <v>0.23177008722039097</v>
          </cell>
          <cell r="BT139">
            <v>0.26662052367349964</v>
          </cell>
          <cell r="BU139">
            <v>0.81591281917577452</v>
          </cell>
          <cell r="BV139">
            <v>0.34253391361201752</v>
          </cell>
          <cell r="BW139">
            <v>0.45490386226936463</v>
          </cell>
          <cell r="BX139">
            <v>0.46725886341346268</v>
          </cell>
          <cell r="BY139">
            <v>0.49175446298268977</v>
          </cell>
          <cell r="BZ139">
            <v>-0.39553762640049328</v>
          </cell>
          <cell r="CA139">
            <v>-4.0176828879510539E-2</v>
          </cell>
          <cell r="CB139">
            <v>-0.71847181882567046</v>
          </cell>
          <cell r="CC139">
            <v>-1.1949961818127197</v>
          </cell>
          <cell r="CD139">
            <v>-1.1541862741056743</v>
          </cell>
          <cell r="CE139">
            <v>-4.0809907707045401E-2</v>
          </cell>
        </row>
        <row r="140">
          <cell r="AP140">
            <v>0</v>
          </cell>
          <cell r="AQ140">
            <v>0</v>
          </cell>
          <cell r="AR140">
            <v>0</v>
          </cell>
          <cell r="AS140">
            <v>0</v>
          </cell>
          <cell r="AT140">
            <v>0</v>
          </cell>
        </row>
        <row r="141">
          <cell r="N141">
            <v>35781.130642476855</v>
          </cell>
          <cell r="AP141">
            <v>0</v>
          </cell>
          <cell r="AQ141">
            <v>0</v>
          </cell>
          <cell r="AR141">
            <v>0</v>
          </cell>
          <cell r="AS141">
            <v>0</v>
          </cell>
          <cell r="AT141">
            <v>0</v>
          </cell>
        </row>
        <row r="142">
          <cell r="L142" t="e">
            <v>#REF!</v>
          </cell>
          <cell r="M142" t="e">
            <v>#REF!</v>
          </cell>
          <cell r="N142" t="e">
            <v>#REF!</v>
          </cell>
          <cell r="Q142">
            <v>76.535133318163403</v>
          </cell>
          <cell r="R142">
            <v>97.942742984624218</v>
          </cell>
          <cell r="S142">
            <v>53.422788509173181</v>
          </cell>
          <cell r="T142">
            <v>71.912813169509292</v>
          </cell>
          <cell r="U142">
            <v>70.55560521390862</v>
          </cell>
          <cell r="V142">
            <v>127.1873279736335</v>
          </cell>
          <cell r="W142">
            <v>94.59926169735175</v>
          </cell>
          <cell r="X142">
            <v>47.588840544149178</v>
          </cell>
          <cell r="Y142">
            <v>82.058772178296437</v>
          </cell>
          <cell r="Z142">
            <v>961.60703299351542</v>
          </cell>
          <cell r="AA142">
            <v>1106.5537343440355</v>
          </cell>
          <cell r="AE142">
            <v>253.7</v>
          </cell>
          <cell r="AF142">
            <v>1258.9000000000001</v>
          </cell>
          <cell r="AG142">
            <v>307.5</v>
          </cell>
          <cell r="AH142">
            <v>628.6</v>
          </cell>
          <cell r="AI142">
            <v>373.7</v>
          </cell>
          <cell r="AJ142">
            <v>374.7</v>
          </cell>
          <cell r="AP142">
            <v>-16.309425259404492</v>
          </cell>
          <cell r="AR142">
            <v>-230.96486668183661</v>
          </cell>
          <cell r="AS142">
            <v>-530.65725701537576</v>
          </cell>
          <cell r="AT142">
            <v>-320.2772114908268</v>
          </cell>
          <cell r="AY142">
            <v>197.42977902674491</v>
          </cell>
          <cell r="AZ142">
            <v>75.855150407826528</v>
          </cell>
          <cell r="BA142">
            <v>102.64996976197506</v>
          </cell>
          <cell r="BB142">
            <v>51.548641065530546</v>
          </cell>
          <cell r="BH142">
            <v>1303.4074836067064</v>
          </cell>
          <cell r="BI142">
            <v>321.76810317205559</v>
          </cell>
          <cell r="BJ142">
            <v>383.14237232123514</v>
          </cell>
          <cell r="BK142">
            <v>-68.089229001190233</v>
          </cell>
          <cell r="BZ142" t="e">
            <v>#REF!</v>
          </cell>
          <cell r="CA142" t="e">
            <v>#REF!</v>
          </cell>
          <cell r="CB142" t="e">
            <v>#REF!</v>
          </cell>
          <cell r="CC142">
            <v>75.855150407826528</v>
          </cell>
          <cell r="CD142" t="e">
            <v>#REF!</v>
          </cell>
        </row>
        <row r="143">
          <cell r="L143">
            <v>82.168000000000006</v>
          </cell>
          <cell r="N143">
            <v>82.168000000000006</v>
          </cell>
          <cell r="Q143">
            <v>152.01283043028573</v>
          </cell>
          <cell r="R143">
            <v>34.773126812437603</v>
          </cell>
          <cell r="S143">
            <v>66.4884524018901</v>
          </cell>
          <cell r="T143">
            <v>19.435201437592379</v>
          </cell>
          <cell r="U143">
            <v>33.044557190524358</v>
          </cell>
          <cell r="V143">
            <v>41.019891418236647</v>
          </cell>
          <cell r="W143">
            <v>42.606146909500019</v>
          </cell>
          <cell r="X143">
            <v>0</v>
          </cell>
          <cell r="Y143">
            <v>0</v>
          </cell>
          <cell r="AB143">
            <v>7.6353047354769915E-2</v>
          </cell>
          <cell r="AC143" t="str">
            <v xml:space="preserve"> </v>
          </cell>
          <cell r="AD143">
            <v>7.6353047354769915E-2</v>
          </cell>
          <cell r="AE143">
            <v>80.968000000000018</v>
          </cell>
          <cell r="AF143">
            <v>226.39999999999998</v>
          </cell>
          <cell r="AG143">
            <v>643.80000000000007</v>
          </cell>
          <cell r="AH143">
            <v>268.2</v>
          </cell>
          <cell r="AI143">
            <v>165.3</v>
          </cell>
          <cell r="AJ143">
            <v>164.3</v>
          </cell>
          <cell r="AP143">
            <v>1.1970666666666574</v>
          </cell>
          <cell r="AR143">
            <v>-491.78716956971437</v>
          </cell>
          <cell r="AS143">
            <v>-233.42687318756239</v>
          </cell>
          <cell r="AT143">
            <v>-98.811547598109911</v>
          </cell>
          <cell r="AY143">
            <v>-72.329566940000092</v>
          </cell>
          <cell r="AZ143">
            <v>46.319894589999898</v>
          </cell>
          <cell r="BA143">
            <v>25.815792559999913</v>
          </cell>
          <cell r="BH143">
            <v>-545.96420000000012</v>
          </cell>
          <cell r="BI143">
            <v>-168.72200000000001</v>
          </cell>
          <cell r="BJ143">
            <v>-391.11059999999998</v>
          </cell>
          <cell r="BK143">
            <v>78.130235950914539</v>
          </cell>
          <cell r="BQ143">
            <v>473.63463306000006</v>
          </cell>
          <cell r="BR143">
            <v>215.04189458999991</v>
          </cell>
          <cell r="BS143">
            <v>416.9263925599999</v>
          </cell>
          <cell r="BZ143">
            <v>38.049000000000007</v>
          </cell>
          <cell r="CA143">
            <v>40.092517940000093</v>
          </cell>
          <cell r="CB143">
            <v>60.301548543399676</v>
          </cell>
          <cell r="CC143">
            <v>46.319894589999898</v>
          </cell>
          <cell r="CD143">
            <v>-35.185500000000047</v>
          </cell>
          <cell r="CE143">
            <v>81.505394589999952</v>
          </cell>
          <cell r="CF143">
            <v>231.64483832828816</v>
          </cell>
        </row>
        <row r="144">
          <cell r="L144">
            <v>57.8</v>
          </cell>
          <cell r="N144">
            <v>57.8</v>
          </cell>
          <cell r="Q144">
            <v>38.131343649426853</v>
          </cell>
          <cell r="R144">
            <v>32.850204666647272</v>
          </cell>
          <cell r="S144">
            <v>34.492764524568877</v>
          </cell>
          <cell r="T144">
            <v>30.836777536248412</v>
          </cell>
          <cell r="U144">
            <v>40.335458439382421</v>
          </cell>
          <cell r="V144">
            <v>28.935680613889957</v>
          </cell>
          <cell r="W144">
            <v>83.662562643246162</v>
          </cell>
          <cell r="X144">
            <v>52.748734581888783</v>
          </cell>
          <cell r="Y144">
            <v>52.748734581888783</v>
          </cell>
          <cell r="AA144">
            <v>512.93305881892422</v>
          </cell>
          <cell r="AB144">
            <v>5.3709547963996948E-2</v>
          </cell>
          <cell r="AC144" t="str">
            <v xml:space="preserve"> </v>
          </cell>
          <cell r="AD144">
            <v>5.3709547963996948E-2</v>
          </cell>
          <cell r="AE144">
            <v>60.6</v>
          </cell>
          <cell r="AF144">
            <v>50.8</v>
          </cell>
          <cell r="AG144">
            <v>638.6</v>
          </cell>
          <cell r="AH144">
            <v>62.8</v>
          </cell>
          <cell r="AI144">
            <v>165.7</v>
          </cell>
          <cell r="AJ144">
            <v>166.7</v>
          </cell>
          <cell r="AP144">
            <v>0</v>
          </cell>
          <cell r="AQ144">
            <v>6.790797581736669</v>
          </cell>
          <cell r="AR144">
            <v>-600.46865635057316</v>
          </cell>
          <cell r="AS144">
            <v>-29.949795333352725</v>
          </cell>
          <cell r="AT144">
            <v>-131.2072354754311</v>
          </cell>
          <cell r="AY144">
            <v>22.476616515600668</v>
          </cell>
          <cell r="AZ144">
            <v>30.407488795600713</v>
          </cell>
          <cell r="BA144">
            <v>-247.67332709439859</v>
          </cell>
          <cell r="BH144">
            <v>-571.36779999999999</v>
          </cell>
          <cell r="BI144">
            <v>2.7899999999999991</v>
          </cell>
          <cell r="BJ144">
            <v>-378.46139999999997</v>
          </cell>
          <cell r="BK144">
            <v>237.14163595091455</v>
          </cell>
          <cell r="BQ144">
            <v>593.84441651560064</v>
          </cell>
          <cell r="BR144">
            <v>27.617488795600714</v>
          </cell>
          <cell r="BS144">
            <v>130.78807290560138</v>
          </cell>
          <cell r="BZ144">
            <v>39</v>
          </cell>
          <cell r="CA144">
            <v>57.800574999999995</v>
          </cell>
          <cell r="CB144">
            <v>13.047924379000294</v>
          </cell>
          <cell r="CC144">
            <v>30.407488795600713</v>
          </cell>
          <cell r="CD144">
            <v>31.245587999999653</v>
          </cell>
          <cell r="CE144">
            <v>-0.83809920439894015</v>
          </cell>
          <cell r="CF144">
            <v>-2.6822961513764731</v>
          </cell>
        </row>
        <row r="145">
          <cell r="AP145">
            <v>0</v>
          </cell>
          <cell r="AQ145">
            <v>0</v>
          </cell>
          <cell r="AR145">
            <v>0</v>
          </cell>
          <cell r="AS145">
            <v>0</v>
          </cell>
          <cell r="AT145">
            <v>0</v>
          </cell>
        </row>
        <row r="146">
          <cell r="Q146">
            <v>66.711860024399471</v>
          </cell>
          <cell r="R146">
            <v>96.791493494399347</v>
          </cell>
          <cell r="S146">
            <v>27.433528871040053</v>
          </cell>
          <cell r="T146">
            <v>22.233528871040054</v>
          </cell>
          <cell r="U146">
            <v>16.033528871040055</v>
          </cell>
          <cell r="V146">
            <v>8.8335288710400555</v>
          </cell>
          <cell r="AP146">
            <v>86.35228332999958</v>
          </cell>
          <cell r="AQ146">
            <v>187.00347658439969</v>
          </cell>
          <cell r="AR146">
            <v>66.711860024399471</v>
          </cell>
          <cell r="AS146">
            <v>96.791493494399347</v>
          </cell>
          <cell r="AT146">
            <v>27.433528871040053</v>
          </cell>
        </row>
        <row r="147">
          <cell r="Q147">
            <v>9.8232732937639327</v>
          </cell>
          <cell r="R147">
            <v>1.1512494902248704</v>
          </cell>
          <cell r="S147">
            <v>25.989259638133127</v>
          </cell>
          <cell r="T147">
            <v>49.679284298469241</v>
          </cell>
          <cell r="U147">
            <v>54.522076342868566</v>
          </cell>
          <cell r="V147">
            <v>118.35379910259344</v>
          </cell>
          <cell r="AP147">
            <v>151.03829141059592</v>
          </cell>
          <cell r="AQ147">
            <v>16.211476176744696</v>
          </cell>
          <cell r="AR147">
            <v>9.8232732937639327</v>
          </cell>
          <cell r="AS147">
            <v>1.1512494902248704</v>
          </cell>
          <cell r="AT147">
            <v>25.989259638133127</v>
          </cell>
        </row>
        <row r="148">
          <cell r="AP148">
            <v>0</v>
          </cell>
          <cell r="AQ148">
            <v>0</v>
          </cell>
          <cell r="AR148">
            <v>0</v>
          </cell>
          <cell r="AS148">
            <v>0</v>
          </cell>
          <cell r="AT148">
            <v>0</v>
          </cell>
        </row>
        <row r="149">
          <cell r="AP149">
            <v>0</v>
          </cell>
          <cell r="AQ149">
            <v>0</v>
          </cell>
          <cell r="AR149">
            <v>0</v>
          </cell>
          <cell r="AS149">
            <v>0</v>
          </cell>
          <cell r="AT149">
            <v>0</v>
          </cell>
        </row>
        <row r="150">
          <cell r="L150">
            <v>1118.2606389705827</v>
          </cell>
          <cell r="Q150">
            <v>1062.0999999999999</v>
          </cell>
          <cell r="R150">
            <v>1060.5999999999999</v>
          </cell>
          <cell r="S150">
            <v>1075.2</v>
          </cell>
          <cell r="T150">
            <v>0</v>
          </cell>
          <cell r="U150">
            <v>0</v>
          </cell>
          <cell r="AP150">
            <v>1027.0999999999999</v>
          </cell>
          <cell r="AQ150">
            <v>1074.2</v>
          </cell>
          <cell r="AR150">
            <v>1062.0999999999999</v>
          </cell>
          <cell r="AS150">
            <v>1060.5999999999999</v>
          </cell>
          <cell r="AT150">
            <v>1075.2</v>
          </cell>
        </row>
        <row r="151">
          <cell r="L151" t="e">
            <v>#REF!</v>
          </cell>
          <cell r="AE151">
            <v>-23.5</v>
          </cell>
          <cell r="AF151">
            <v>-23.5</v>
          </cell>
          <cell r="AG151">
            <v>23.5</v>
          </cell>
          <cell r="AH151">
            <v>23.5</v>
          </cell>
          <cell r="AP151">
            <v>23.5</v>
          </cell>
          <cell r="AQ151">
            <v>23.5</v>
          </cell>
          <cell r="AR151">
            <v>-23.5</v>
          </cell>
          <cell r="AS151">
            <v>-23.5</v>
          </cell>
          <cell r="AT151">
            <v>0</v>
          </cell>
        </row>
        <row r="152">
          <cell r="Q152">
            <v>54.716666666666669</v>
          </cell>
          <cell r="R152">
            <v>54.716666666666669</v>
          </cell>
          <cell r="S152">
            <v>54.716666666666669</v>
          </cell>
          <cell r="T152">
            <v>54.716666666666669</v>
          </cell>
          <cell r="U152">
            <v>54.716666666666669</v>
          </cell>
          <cell r="V152">
            <v>54.716666666666669</v>
          </cell>
          <cell r="W152">
            <v>54.716666666666669</v>
          </cell>
          <cell r="X152">
            <v>54.716666666666669</v>
          </cell>
          <cell r="Y152">
            <v>54.716666666666669</v>
          </cell>
          <cell r="Z152">
            <v>54.716666666666669</v>
          </cell>
          <cell r="AP152">
            <v>54.716666666666669</v>
          </cell>
          <cell r="AQ152">
            <v>54.716666666666669</v>
          </cell>
          <cell r="AR152">
            <v>54.716666666666669</v>
          </cell>
          <cell r="AS152">
            <v>54.716666666666669</v>
          </cell>
          <cell r="AT152">
            <v>54.716666666666669</v>
          </cell>
        </row>
        <row r="153">
          <cell r="Q153">
            <v>1.6583333333333332</v>
          </cell>
          <cell r="R153">
            <v>1.6583333333333332</v>
          </cell>
          <cell r="S153">
            <v>1.6583333333333332</v>
          </cell>
          <cell r="T153">
            <v>1.6583333333333332</v>
          </cell>
          <cell r="U153">
            <v>1.6583333333333332</v>
          </cell>
          <cell r="V153">
            <v>1.6583333333333332</v>
          </cell>
          <cell r="W153">
            <v>1.6583333333333332</v>
          </cell>
          <cell r="X153">
            <v>1.6583333333333332</v>
          </cell>
          <cell r="Y153">
            <v>1.6583333333333332</v>
          </cell>
          <cell r="Z153">
            <v>1.6583333333333332</v>
          </cell>
          <cell r="AP153">
            <v>1.6583333333333332</v>
          </cell>
          <cell r="AQ153">
            <v>1.6583333333333332</v>
          </cell>
          <cell r="AR153">
            <v>1.6583333333333332</v>
          </cell>
          <cell r="AS153">
            <v>1.6583333333333332</v>
          </cell>
          <cell r="AT153">
            <v>1.6583333333333332</v>
          </cell>
        </row>
        <row r="164">
          <cell r="L164" t="str">
            <v>TESORERIA</v>
          </cell>
          <cell r="M164" t="str">
            <v>RESTO</v>
          </cell>
          <cell r="N164" t="str">
            <v>TOTAL</v>
          </cell>
          <cell r="Q164" t="str">
            <v>Observ.</v>
          </cell>
          <cell r="R164" t="str">
            <v>Observ.</v>
          </cell>
          <cell r="S164" t="str">
            <v>Observ.</v>
          </cell>
          <cell r="T164" t="str">
            <v>Observ.</v>
          </cell>
          <cell r="U164" t="str">
            <v>Observ.</v>
          </cell>
          <cell r="V164" t="str">
            <v>Observ.</v>
          </cell>
          <cell r="W164" t="str">
            <v>Observ.</v>
          </cell>
          <cell r="X164" t="str">
            <v>Observ.</v>
          </cell>
          <cell r="Y164" t="str">
            <v>Observ.</v>
          </cell>
          <cell r="Z164" t="str">
            <v>Observ.</v>
          </cell>
          <cell r="AA164" t="str">
            <v xml:space="preserve">Total </v>
          </cell>
          <cell r="AB164" t="str">
            <v>% PIB</v>
          </cell>
          <cell r="AC164" t="str">
            <v>% PIB</v>
          </cell>
          <cell r="AD164" t="str">
            <v>% PIB</v>
          </cell>
          <cell r="AE164" t="str">
            <v>Progr.</v>
          </cell>
          <cell r="AF164" t="str">
            <v>Progr.</v>
          </cell>
          <cell r="AG164" t="str">
            <v>Progr.</v>
          </cell>
          <cell r="AH164" t="str">
            <v>Progr.</v>
          </cell>
          <cell r="AI164" t="str">
            <v>Progr.</v>
          </cell>
          <cell r="AJ164" t="str">
            <v>Progr.</v>
          </cell>
          <cell r="AK164" t="str">
            <v>Progr.</v>
          </cell>
          <cell r="AL164" t="str">
            <v>Progr.</v>
          </cell>
          <cell r="AM164" t="str">
            <v>Progr.</v>
          </cell>
          <cell r="AP164" t="str">
            <v>Observ.-Prog.</v>
          </cell>
          <cell r="AQ164" t="str">
            <v>Observ.-Prog.</v>
          </cell>
          <cell r="AR164" t="str">
            <v>Observ.-Prog.</v>
          </cell>
          <cell r="AS164" t="str">
            <v>Observ.-Prog.</v>
          </cell>
          <cell r="AT164" t="str">
            <v>Observ.-Prog.</v>
          </cell>
          <cell r="AU164" t="str">
            <v>Observ-Prog</v>
          </cell>
          <cell r="AV164" t="str">
            <v>Observ-Prog</v>
          </cell>
          <cell r="AW164" t="str">
            <v>Observ-Prog</v>
          </cell>
          <cell r="AY164" t="str">
            <v>Observ.</v>
          </cell>
          <cell r="AZ164" t="str">
            <v>Observ.</v>
          </cell>
          <cell r="BA164" t="str">
            <v>Observ.</v>
          </cell>
          <cell r="BB164" t="str">
            <v>Observ.</v>
          </cell>
          <cell r="BC164" t="str">
            <v>Observ.</v>
          </cell>
          <cell r="BD164" t="str">
            <v>Observ.</v>
          </cell>
          <cell r="BE164" t="str">
            <v>Observ.</v>
          </cell>
          <cell r="BH164" t="str">
            <v>Progr.</v>
          </cell>
          <cell r="BI164" t="str">
            <v>Progr.</v>
          </cell>
          <cell r="BJ164" t="str">
            <v>Progr.</v>
          </cell>
          <cell r="BK164" t="str">
            <v>Progr.</v>
          </cell>
          <cell r="BL164" t="str">
            <v>Progr.</v>
          </cell>
          <cell r="BM164" t="str">
            <v>Progr.</v>
          </cell>
          <cell r="BN164" t="str">
            <v>Progr.</v>
          </cell>
          <cell r="BQ164" t="str">
            <v>Observ-Progr</v>
          </cell>
          <cell r="BR164" t="str">
            <v>Observ-Progr</v>
          </cell>
          <cell r="BS164" t="str">
            <v>Observ-Progr</v>
          </cell>
          <cell r="BT164" t="str">
            <v>Observ-Progr</v>
          </cell>
          <cell r="BU164" t="str">
            <v>Observ-Progr</v>
          </cell>
          <cell r="BV164" t="str">
            <v>Observ-Progr</v>
          </cell>
          <cell r="BW164" t="str">
            <v>Observ-Progr</v>
          </cell>
          <cell r="BZ164" t="str">
            <v>% PIB Observ.</v>
          </cell>
          <cell r="CA164" t="str">
            <v>% PIB Progr</v>
          </cell>
        </row>
        <row r="165">
          <cell r="L165" t="str">
            <v>CSF</v>
          </cell>
          <cell r="M165" t="str">
            <v>SSF</v>
          </cell>
          <cell r="N165" t="str">
            <v>CSF+SSF</v>
          </cell>
          <cell r="Q165">
            <v>35490</v>
          </cell>
          <cell r="R165">
            <v>35521</v>
          </cell>
          <cell r="S165">
            <v>35551</v>
          </cell>
          <cell r="T165">
            <v>35582</v>
          </cell>
          <cell r="U165">
            <v>35612</v>
          </cell>
          <cell r="V165">
            <v>35643</v>
          </cell>
          <cell r="W165">
            <v>35674</v>
          </cell>
          <cell r="X165">
            <v>35704</v>
          </cell>
          <cell r="Y165">
            <v>35735</v>
          </cell>
          <cell r="Z165">
            <v>35765</v>
          </cell>
          <cell r="AA165">
            <v>1997</v>
          </cell>
          <cell r="AB165" t="str">
            <v>CSF</v>
          </cell>
          <cell r="AC165" t="str">
            <v>SSF</v>
          </cell>
          <cell r="AD165" t="str">
            <v>CSF+SSF</v>
          </cell>
          <cell r="AE165" t="str">
            <v>Ene</v>
          </cell>
          <cell r="AF165" t="str">
            <v>Feb</v>
          </cell>
          <cell r="AG165" t="str">
            <v>Mar</v>
          </cell>
          <cell r="AH165" t="str">
            <v>Abr</v>
          </cell>
          <cell r="AI165" t="str">
            <v>May</v>
          </cell>
          <cell r="AJ165" t="str">
            <v>Jun</v>
          </cell>
          <cell r="AK165" t="str">
            <v>Jul</v>
          </cell>
          <cell r="AL165" t="str">
            <v>Ago</v>
          </cell>
          <cell r="AM165" t="str">
            <v>Sep</v>
          </cell>
          <cell r="AP165" t="str">
            <v>Enero</v>
          </cell>
          <cell r="AQ165" t="str">
            <v>Febrero</v>
          </cell>
          <cell r="AR165" t="str">
            <v>Marzo</v>
          </cell>
          <cell r="AS165" t="str">
            <v>Abril</v>
          </cell>
          <cell r="AT165" t="str">
            <v>Mayo</v>
          </cell>
          <cell r="AU165" t="str">
            <v>Junio</v>
          </cell>
          <cell r="AV165" t="str">
            <v>Julio</v>
          </cell>
          <cell r="AW165" t="str">
            <v>Agosto</v>
          </cell>
          <cell r="AY165" t="str">
            <v>Ene-Feb</v>
          </cell>
          <cell r="AZ165" t="str">
            <v>Ene-Mar</v>
          </cell>
          <cell r="BA165" t="str">
            <v>Ene-Abr</v>
          </cell>
          <cell r="BB165" t="str">
            <v>Ene-May</v>
          </cell>
          <cell r="BC165" t="str">
            <v>Ene-Jun</v>
          </cell>
          <cell r="BD165" t="str">
            <v>Ene-Jul</v>
          </cell>
          <cell r="BE165" t="str">
            <v>Ene-Agos</v>
          </cell>
          <cell r="BH165" t="str">
            <v>Ene-Feb</v>
          </cell>
          <cell r="BI165" t="str">
            <v>Ene-Mar</v>
          </cell>
          <cell r="BJ165" t="str">
            <v>Ene-Abr</v>
          </cell>
          <cell r="BK165" t="str">
            <v>Ene-May</v>
          </cell>
          <cell r="BL165" t="str">
            <v>Ene-Jun</v>
          </cell>
          <cell r="BM165" t="str">
            <v>Ene-Jul</v>
          </cell>
          <cell r="BN165" t="str">
            <v>Ene-Agos</v>
          </cell>
          <cell r="BQ165" t="str">
            <v>Ene-Feb</v>
          </cell>
          <cell r="BR165" t="str">
            <v>Ene-Mar</v>
          </cell>
          <cell r="BS165" t="str">
            <v>Ene-Abr</v>
          </cell>
          <cell r="BT165" t="str">
            <v>Ene-May</v>
          </cell>
          <cell r="BU165" t="str">
            <v>Ene-Jun</v>
          </cell>
          <cell r="BV165" t="str">
            <v>Ene-Jul</v>
          </cell>
          <cell r="BW165" t="str">
            <v>Ene-Agos</v>
          </cell>
          <cell r="BZ165" t="str">
            <v>Ene-Jun</v>
          </cell>
          <cell r="CA165" t="str">
            <v>Ene-Jun</v>
          </cell>
        </row>
        <row r="166">
          <cell r="Q166">
            <v>1109.4225440623406</v>
          </cell>
          <cell r="R166">
            <v>1134.5557351198786</v>
          </cell>
          <cell r="S166">
            <v>1176.195992173285</v>
          </cell>
          <cell r="T166">
            <v>1370.897725629982</v>
          </cell>
          <cell r="U166">
            <v>1496.0323988665925</v>
          </cell>
          <cell r="V166">
            <v>1513.2518808554255</v>
          </cell>
          <cell r="W166">
            <v>1283.5524586979645</v>
          </cell>
          <cell r="X166">
            <v>1327.6792521698108</v>
          </cell>
          <cell r="Y166">
            <v>939.49260787227013</v>
          </cell>
          <cell r="Z166">
            <v>1423.5621228785751</v>
          </cell>
          <cell r="AA166">
            <v>13585.217358032784</v>
          </cell>
          <cell r="AB166">
            <v>12.086825027770352</v>
          </cell>
          <cell r="AC166" t="e">
            <v>#VALUE!</v>
          </cell>
          <cell r="AD166">
            <v>12.086825027770352</v>
          </cell>
          <cell r="AE166">
            <v>726.33585039237164</v>
          </cell>
          <cell r="AF166">
            <v>1438.1227019431008</v>
          </cell>
          <cell r="AG166">
            <v>1024.6103000000001</v>
          </cell>
          <cell r="AH166">
            <v>1219.2702560502198</v>
          </cell>
          <cell r="AI166">
            <v>1025.0579905407249</v>
          </cell>
          <cell r="AJ166">
            <v>1318.5125198987557</v>
          </cell>
          <cell r="AK166">
            <v>1386.8531636086091</v>
          </cell>
          <cell r="AL166">
            <v>1364.2976459563383</v>
          </cell>
          <cell r="AP166">
            <v>13.374136032745128</v>
          </cell>
          <cell r="AQ166">
            <v>-120.63932571623809</v>
          </cell>
          <cell r="AR166">
            <v>84.812244062340596</v>
          </cell>
          <cell r="AS166">
            <v>-84.714520930341223</v>
          </cell>
          <cell r="AT166">
            <v>151.13800163256019</v>
          </cell>
          <cell r="AU166">
            <v>52.385205731226279</v>
          </cell>
          <cell r="AV166">
            <v>109.17923525798346</v>
          </cell>
          <cell r="AW166">
            <v>148.95423489908717</v>
          </cell>
          <cell r="AY166">
            <v>2057.1933626519794</v>
          </cell>
          <cell r="AZ166">
            <v>3166.6159067143203</v>
          </cell>
          <cell r="BA166">
            <v>4301.1716418341994</v>
          </cell>
          <cell r="BB166">
            <v>5477.3676340074853</v>
          </cell>
          <cell r="BC166">
            <v>6848.2653596374657</v>
          </cell>
          <cell r="BD166">
            <v>8344.2977585040589</v>
          </cell>
          <cell r="BE166">
            <v>9857.549639359484</v>
          </cell>
          <cell r="BH166">
            <v>2106.4596832266393</v>
          </cell>
          <cell r="BI166">
            <v>3189.068852335472</v>
          </cell>
          <cell r="BJ166">
            <v>4408.3391083856923</v>
          </cell>
          <cell r="BK166">
            <v>5433.3970989264171</v>
          </cell>
          <cell r="BL166">
            <v>6751.9096188251733</v>
          </cell>
          <cell r="BM166">
            <v>8138.7627824337824</v>
          </cell>
          <cell r="BN166">
            <v>9503.0604283901212</v>
          </cell>
          <cell r="BQ166">
            <v>-49.266320574659602</v>
          </cell>
          <cell r="BR166">
            <v>-22.452945621152274</v>
          </cell>
          <cell r="BS166">
            <v>-107.16746655149332</v>
          </cell>
          <cell r="BT166">
            <v>43.970535081066949</v>
          </cell>
          <cell r="BU166">
            <v>96.355740812292964</v>
          </cell>
          <cell r="BV166">
            <v>205.53497607027657</v>
          </cell>
          <cell r="BW166">
            <v>354.48921096936283</v>
          </cell>
          <cell r="BZ166">
            <v>6.1338717767530824</v>
          </cell>
          <cell r="CA166">
            <v>6.047567621166456</v>
          </cell>
        </row>
        <row r="167">
          <cell r="Q167">
            <v>918.67541202805035</v>
          </cell>
          <cell r="R167">
            <v>1041.3214851985499</v>
          </cell>
          <cell r="S167">
            <v>1060.4619888837797</v>
          </cell>
          <cell r="T167">
            <v>1183.4589118603099</v>
          </cell>
          <cell r="U167">
            <v>1175.3498713699</v>
          </cell>
          <cell r="V167">
            <v>1300.8273561133799</v>
          </cell>
          <cell r="W167">
            <v>1030.2689678214899</v>
          </cell>
          <cell r="X167">
            <v>1285.17972252666</v>
          </cell>
          <cell r="Y167">
            <v>916.57072490871997</v>
          </cell>
          <cell r="Z167">
            <v>1367.4223958232524</v>
          </cell>
          <cell r="AA167">
            <v>13075.612779912504</v>
          </cell>
          <cell r="AB167">
            <v>11.611762310490025</v>
          </cell>
          <cell r="AC167" t="e">
            <v>#VALUE!</v>
          </cell>
          <cell r="AD167">
            <v>11.611762310490025</v>
          </cell>
          <cell r="AE167">
            <v>653.77829999999994</v>
          </cell>
          <cell r="AF167">
            <v>1354.6194</v>
          </cell>
          <cell r="AG167">
            <v>786.88030000000003</v>
          </cell>
          <cell r="AH167">
            <v>1121.4405222222222</v>
          </cell>
          <cell r="AI167">
            <v>935.23733791019799</v>
          </cell>
          <cell r="AJ167">
            <v>1193.5068379101976</v>
          </cell>
          <cell r="AK167">
            <v>1019.9875954975064</v>
          </cell>
          <cell r="AL167">
            <v>1247.3770828528786</v>
          </cell>
          <cell r="AP167">
            <v>-76.766353117949848</v>
          </cell>
          <cell r="AQ167">
            <v>-135.55540350363995</v>
          </cell>
          <cell r="AR167">
            <v>131.7951120280502</v>
          </cell>
          <cell r="AS167">
            <v>-80.119037023672178</v>
          </cell>
          <cell r="AT167">
            <v>125.22465097358187</v>
          </cell>
          <cell r="AU167">
            <v>-10.047926049887893</v>
          </cell>
          <cell r="AV167">
            <v>155.36227587239364</v>
          </cell>
          <cell r="AW167">
            <v>53.450273260501262</v>
          </cell>
          <cell r="AY167">
            <v>1796.0759433784101</v>
          </cell>
          <cell r="AZ167">
            <v>2714.7513554064603</v>
          </cell>
          <cell r="BA167">
            <v>3756.0728406050102</v>
          </cell>
          <cell r="BB167">
            <v>4816.5348294887908</v>
          </cell>
          <cell r="BC167">
            <v>5999.9937413490998</v>
          </cell>
          <cell r="BD167">
            <v>7175.3436127189998</v>
          </cell>
          <cell r="BE167">
            <v>8476.170968832379</v>
          </cell>
          <cell r="BH167">
            <v>2008.3977</v>
          </cell>
          <cell r="BI167">
            <v>2795.2779999999998</v>
          </cell>
          <cell r="BJ167">
            <v>3916.7185222222224</v>
          </cell>
          <cell r="BK167">
            <v>4851.9558601324197</v>
          </cell>
          <cell r="BL167">
            <v>6045.4626980426183</v>
          </cell>
          <cell r="BM167">
            <v>7065.4502935401251</v>
          </cell>
          <cell r="BN167">
            <v>8312.8273763930047</v>
          </cell>
          <cell r="BQ167">
            <v>-212.32175662158997</v>
          </cell>
          <cell r="BR167">
            <v>-80.526644593539771</v>
          </cell>
          <cell r="BS167">
            <v>-160.64568161721201</v>
          </cell>
          <cell r="BT167">
            <v>-35.421030643630175</v>
          </cell>
          <cell r="BU167">
            <v>-45.468956693518301</v>
          </cell>
          <cell r="BV167">
            <v>109.89331917887466</v>
          </cell>
          <cell r="BW167">
            <v>163.34359243937433</v>
          </cell>
          <cell r="BZ167">
            <v>5.3740896910432614</v>
          </cell>
          <cell r="CA167">
            <v>5.4148154420961596</v>
          </cell>
        </row>
        <row r="168">
          <cell r="Q168">
            <v>612.18613506100019</v>
          </cell>
          <cell r="R168">
            <v>752.90155518899996</v>
          </cell>
          <cell r="S168">
            <v>709.49727737799981</v>
          </cell>
          <cell r="T168">
            <v>851.27870428699998</v>
          </cell>
          <cell r="U168">
            <v>803.17442898100001</v>
          </cell>
          <cell r="V168">
            <v>972.70713087999991</v>
          </cell>
          <cell r="W168">
            <v>690.39096822800002</v>
          </cell>
          <cell r="X168">
            <v>919.5669539930002</v>
          </cell>
          <cell r="Y168">
            <v>560.75002455699996</v>
          </cell>
          <cell r="Z168">
            <v>976.01564914280027</v>
          </cell>
          <cell r="AA168">
            <v>9152.5181370445007</v>
          </cell>
          <cell r="AB168">
            <v>8.0643945886236565</v>
          </cell>
          <cell r="AC168" t="e">
            <v>#VALUE!</v>
          </cell>
          <cell r="AD168">
            <v>8.0643945886236565</v>
          </cell>
          <cell r="AE168">
            <v>372.33579999999995</v>
          </cell>
          <cell r="AF168">
            <v>1072.5493999999999</v>
          </cell>
          <cell r="AG168">
            <v>494.41030000000001</v>
          </cell>
          <cell r="AH168">
            <v>798.19579999999996</v>
          </cell>
          <cell r="AI168">
            <v>600.26139999999998</v>
          </cell>
          <cell r="AJ168">
            <v>857.12189999999987</v>
          </cell>
          <cell r="AK168">
            <v>668.19430000000011</v>
          </cell>
          <cell r="AL168">
            <v>897.23910000000001</v>
          </cell>
          <cell r="AP168">
            <v>-28.368856882299951</v>
          </cell>
          <cell r="AQ168">
            <v>-112.46703376999994</v>
          </cell>
          <cell r="AR168">
            <v>117.77583506100018</v>
          </cell>
          <cell r="AS168">
            <v>-45.294244810999999</v>
          </cell>
          <cell r="AT168">
            <v>109.23587737799983</v>
          </cell>
          <cell r="AU168">
            <v>-5.8431957129998864</v>
          </cell>
          <cell r="AV168">
            <v>134.98012898099989</v>
          </cell>
          <cell r="AW168">
            <v>75.468030879999901</v>
          </cell>
          <cell r="AY168">
            <v>1304.0493093476998</v>
          </cell>
          <cell r="AZ168">
            <v>1916.2354444087</v>
          </cell>
          <cell r="BA168">
            <v>2669.1369995977002</v>
          </cell>
          <cell r="BB168">
            <v>3378.6342769757002</v>
          </cell>
          <cell r="BC168">
            <v>4229.9129812626998</v>
          </cell>
          <cell r="BD168">
            <v>5033.0874102437001</v>
          </cell>
          <cell r="BE168">
            <v>6005.7945411236997</v>
          </cell>
          <cell r="BH168">
            <v>1444.8851999999999</v>
          </cell>
          <cell r="BI168">
            <v>1939.2954999999999</v>
          </cell>
          <cell r="BJ168">
            <v>2737.4913000000001</v>
          </cell>
          <cell r="BK168">
            <v>3337.7527</v>
          </cell>
          <cell r="BL168">
            <v>4194.8746000000001</v>
          </cell>
          <cell r="BM168">
            <v>4863.0688999999993</v>
          </cell>
          <cell r="BN168">
            <v>5760.3079999999991</v>
          </cell>
          <cell r="BQ168">
            <v>-140.83589065230001</v>
          </cell>
          <cell r="BR168">
            <v>-23.060055591299829</v>
          </cell>
          <cell r="BS168">
            <v>-68.354300402299941</v>
          </cell>
          <cell r="BT168">
            <v>40.881576975699772</v>
          </cell>
          <cell r="BU168">
            <v>35.038381262699659</v>
          </cell>
          <cell r="BV168">
            <v>170.0185102437008</v>
          </cell>
          <cell r="BW168">
            <v>245.48654112370059</v>
          </cell>
          <cell r="BZ168">
            <v>3.7886592430849206</v>
          </cell>
          <cell r="CA168">
            <v>3.7572759764263166</v>
          </cell>
        </row>
        <row r="169">
          <cell r="Q169">
            <v>547.25089320100017</v>
          </cell>
          <cell r="R169">
            <v>273.53488764100001</v>
          </cell>
          <cell r="S169">
            <v>633.26266243399982</v>
          </cell>
          <cell r="T169">
            <v>407.06395279499992</v>
          </cell>
          <cell r="U169">
            <v>716.37736025599997</v>
          </cell>
          <cell r="V169">
            <v>457.37705655100001</v>
          </cell>
          <cell r="W169">
            <v>587.30996725600005</v>
          </cell>
          <cell r="AE169">
            <v>300.03099999999995</v>
          </cell>
          <cell r="AF169">
            <v>412.96669999999995</v>
          </cell>
          <cell r="AG169">
            <v>411.47919999999999</v>
          </cell>
          <cell r="AH169">
            <v>256.96799999999996</v>
          </cell>
          <cell r="AI169">
            <v>517.72820000000002</v>
          </cell>
          <cell r="AJ169">
            <v>367.72089999999997</v>
          </cell>
          <cell r="AK169">
            <v>564.85660000000007</v>
          </cell>
          <cell r="AL169">
            <v>375.6336</v>
          </cell>
          <cell r="AP169">
            <v>-56.474356882299986</v>
          </cell>
          <cell r="AQ169">
            <v>-44.584800674999997</v>
          </cell>
          <cell r="AR169">
            <v>135.77169320100018</v>
          </cell>
          <cell r="AT169">
            <v>115.53446243399981</v>
          </cell>
          <cell r="AU169">
            <v>39.343052794999949</v>
          </cell>
          <cell r="AV169">
            <v>151.5207602559999</v>
          </cell>
          <cell r="AW169">
            <v>81.743456551000008</v>
          </cell>
          <cell r="AY169">
            <v>611.93854244269994</v>
          </cell>
          <cell r="AZ169">
            <v>1159.1894356437001</v>
          </cell>
          <cell r="BA169">
            <v>1432.7243232847002</v>
          </cell>
          <cell r="BB169">
            <v>2065.9869857187</v>
          </cell>
          <cell r="BC169">
            <v>2473.0509385136997</v>
          </cell>
          <cell r="BD169">
            <v>3189.4282987696997</v>
          </cell>
          <cell r="BE169">
            <v>3646.8053553206996</v>
          </cell>
          <cell r="BH169">
            <v>712.9976999999999</v>
          </cell>
          <cell r="BI169">
            <v>1124.4768999999999</v>
          </cell>
          <cell r="BJ169">
            <v>1381.4449</v>
          </cell>
          <cell r="BK169">
            <v>1899.1731</v>
          </cell>
          <cell r="BL169">
            <v>2266.8939999999998</v>
          </cell>
          <cell r="BM169">
            <v>2831.7505999999998</v>
          </cell>
          <cell r="BN169">
            <v>3207.3842</v>
          </cell>
          <cell r="BQ169">
            <v>-101.05915755729995</v>
          </cell>
          <cell r="BR169">
            <v>34.712535643700221</v>
          </cell>
          <cell r="BS169">
            <v>51.279423284700215</v>
          </cell>
          <cell r="BT169">
            <v>166.81388571870002</v>
          </cell>
          <cell r="BU169">
            <v>206.15693851369997</v>
          </cell>
          <cell r="BV169">
            <v>357.67769876969987</v>
          </cell>
          <cell r="BW169">
            <v>439.42115532069965</v>
          </cell>
          <cell r="BZ169">
            <v>2.2150685695720389</v>
          </cell>
          <cell r="CA169">
            <v>2.0304173972935824</v>
          </cell>
        </row>
        <row r="170">
          <cell r="Q170">
            <v>64.935241859999991</v>
          </cell>
          <cell r="R170">
            <v>479.36666754800001</v>
          </cell>
          <cell r="S170">
            <v>76.234614944000015</v>
          </cell>
          <cell r="T170">
            <v>444.214751492</v>
          </cell>
          <cell r="U170">
            <v>86.797068725000017</v>
          </cell>
          <cell r="V170">
            <v>515.3300743289999</v>
          </cell>
          <cell r="W170">
            <v>103.08100097199998</v>
          </cell>
          <cell r="AE170">
            <v>72.3048</v>
          </cell>
          <cell r="AF170">
            <v>659.58270000000005</v>
          </cell>
          <cell r="AG170">
            <v>82.931100000000001</v>
          </cell>
          <cell r="AH170">
            <v>541.2278</v>
          </cell>
          <cell r="AI170">
            <v>82.533199999999994</v>
          </cell>
          <cell r="AJ170">
            <v>489.40099999999995</v>
          </cell>
          <cell r="AK170">
            <v>103.3377</v>
          </cell>
          <cell r="AL170">
            <v>521.60550000000001</v>
          </cell>
          <cell r="AP170">
            <v>28.105500000000006</v>
          </cell>
          <cell r="AQ170">
            <v>-67.882233095000061</v>
          </cell>
          <cell r="AR170">
            <v>-17.99585814000001</v>
          </cell>
          <cell r="AT170">
            <v>-6.298585055999979</v>
          </cell>
          <cell r="AU170">
            <v>-45.186248507999949</v>
          </cell>
          <cell r="AV170">
            <v>-16.540631274999981</v>
          </cell>
          <cell r="AW170">
            <v>-6.2754256710001073</v>
          </cell>
          <cell r="AY170">
            <v>692.11076690499999</v>
          </cell>
          <cell r="AZ170">
            <v>757.04600876500001</v>
          </cell>
          <cell r="BA170">
            <v>1236.412676313</v>
          </cell>
          <cell r="BB170">
            <v>1312.647291257</v>
          </cell>
          <cell r="BC170">
            <v>1756.862042749</v>
          </cell>
          <cell r="BD170">
            <v>1843.6591114739999</v>
          </cell>
          <cell r="BE170">
            <v>2358.9891858029996</v>
          </cell>
          <cell r="BH170">
            <v>731.88750000000005</v>
          </cell>
          <cell r="BI170">
            <v>814.81860000000006</v>
          </cell>
          <cell r="BJ170">
            <v>1356.0464000000002</v>
          </cell>
          <cell r="BK170">
            <v>1438.5796000000003</v>
          </cell>
          <cell r="BL170">
            <v>1927.9806000000003</v>
          </cell>
          <cell r="BM170">
            <v>2031.3183000000004</v>
          </cell>
          <cell r="BN170">
            <v>2552.9238000000005</v>
          </cell>
          <cell r="BQ170">
            <v>-39.776733095000054</v>
          </cell>
          <cell r="BR170">
            <v>-57.77259123500005</v>
          </cell>
          <cell r="BS170">
            <v>-119.63372368700016</v>
          </cell>
          <cell r="BT170">
            <v>-125.93230874300025</v>
          </cell>
          <cell r="BU170">
            <v>-171.11855725100031</v>
          </cell>
          <cell r="BV170">
            <v>-187.65918852600043</v>
          </cell>
          <cell r="BW170">
            <v>-193.93461419700088</v>
          </cell>
          <cell r="BZ170">
            <v>1.573590673512882</v>
          </cell>
          <cell r="CA170">
            <v>1.726858579132734</v>
          </cell>
        </row>
        <row r="171">
          <cell r="Q171">
            <v>230.41582564200002</v>
          </cell>
          <cell r="R171">
            <v>208.70567652300002</v>
          </cell>
          <cell r="S171">
            <v>278.76066448540001</v>
          </cell>
          <cell r="T171">
            <v>262.92810880995995</v>
          </cell>
          <cell r="U171">
            <v>309.66857646900002</v>
          </cell>
          <cell r="V171">
            <v>275.746238785</v>
          </cell>
          <cell r="W171">
            <v>299.01292254214991</v>
          </cell>
          <cell r="X171">
            <v>317.95930432717</v>
          </cell>
          <cell r="Y171">
            <v>308.058088183</v>
          </cell>
          <cell r="Z171">
            <v>340.72488169626354</v>
          </cell>
          <cell r="AA171">
            <v>3197.1848572169438</v>
          </cell>
          <cell r="AB171">
            <v>2.7631307308090571</v>
          </cell>
          <cell r="AC171" t="e">
            <v>#VALUE!</v>
          </cell>
          <cell r="AD171">
            <v>2.7631307308090571</v>
          </cell>
          <cell r="AE171">
            <v>220</v>
          </cell>
          <cell r="AF171">
            <v>220</v>
          </cell>
          <cell r="AG171">
            <v>220</v>
          </cell>
          <cell r="AH171">
            <v>240</v>
          </cell>
          <cell r="AI171">
            <v>250</v>
          </cell>
          <cell r="AJ171">
            <v>250</v>
          </cell>
          <cell r="AK171">
            <v>267.2</v>
          </cell>
          <cell r="AL171">
            <v>267.5</v>
          </cell>
          <cell r="AP171">
            <v>-44.580802537000011</v>
          </cell>
          <cell r="AQ171">
            <v>-30.214627709000013</v>
          </cell>
          <cell r="AR171">
            <v>10.415825642000016</v>
          </cell>
          <cell r="AS171">
            <v>-31.294323476999978</v>
          </cell>
          <cell r="AT171">
            <v>28.760664485400014</v>
          </cell>
          <cell r="AU171">
            <v>12.928108809959951</v>
          </cell>
          <cell r="AV171">
            <v>42.468576469000027</v>
          </cell>
          <cell r="AW171">
            <v>8.2462387850000027</v>
          </cell>
          <cell r="AY171">
            <v>365.20456975399998</v>
          </cell>
          <cell r="AZ171">
            <v>595.62039539600005</v>
          </cell>
          <cell r="BA171">
            <v>804.32607191900001</v>
          </cell>
          <cell r="BB171">
            <v>1083.0867364044002</v>
          </cell>
          <cell r="BC171">
            <v>1346.0148452143601</v>
          </cell>
          <cell r="BD171">
            <v>1655.6834216833599</v>
          </cell>
          <cell r="BE171">
            <v>1931.42966046836</v>
          </cell>
          <cell r="BH171">
            <v>440.00000000000006</v>
          </cell>
          <cell r="BI171">
            <v>660</v>
          </cell>
          <cell r="BJ171">
            <v>900</v>
          </cell>
          <cell r="BK171">
            <v>1150</v>
          </cell>
          <cell r="BL171">
            <v>1400</v>
          </cell>
          <cell r="BM171">
            <v>1667.2</v>
          </cell>
          <cell r="BN171">
            <v>1934.7</v>
          </cell>
          <cell r="BQ171">
            <v>-74.79543024600008</v>
          </cell>
          <cell r="BR171">
            <v>-64.379604604000065</v>
          </cell>
          <cell r="BS171">
            <v>-95.673928080999985</v>
          </cell>
          <cell r="BT171">
            <v>-66.913263595599915</v>
          </cell>
          <cell r="BU171">
            <v>-53.985154785639963</v>
          </cell>
          <cell r="BV171">
            <v>-11.516578316640107</v>
          </cell>
          <cell r="BW171">
            <v>-3.2703395316400474</v>
          </cell>
          <cell r="BZ171">
            <v>1.2056020081832963</v>
          </cell>
          <cell r="CA171">
            <v>1.2539555692551199</v>
          </cell>
        </row>
        <row r="172">
          <cell r="Q172">
            <v>87.581100000000021</v>
          </cell>
          <cell r="R172">
            <v>75.481886342485012</v>
          </cell>
          <cell r="S172">
            <v>100.79985627792065</v>
          </cell>
          <cell r="T172">
            <v>96.822372804126232</v>
          </cell>
          <cell r="U172">
            <v>119.95336933611877</v>
          </cell>
          <cell r="V172">
            <v>106.80132008960814</v>
          </cell>
          <cell r="W172">
            <v>121.30396975051718</v>
          </cell>
          <cell r="X172">
            <v>123.15117546677656</v>
          </cell>
          <cell r="Y172">
            <v>120.73640728030996</v>
          </cell>
          <cell r="Z172">
            <v>131.96731670782302</v>
          </cell>
          <cell r="AA172">
            <v>1221.3033438096857</v>
          </cell>
          <cell r="AB172">
            <v>1.0069033117662627</v>
          </cell>
          <cell r="AC172" t="str">
            <v xml:space="preserve"> </v>
          </cell>
          <cell r="AD172">
            <v>1.0069033117662627</v>
          </cell>
          <cell r="AE172">
            <v>79.530992176990523</v>
          </cell>
          <cell r="AF172">
            <v>79.5</v>
          </cell>
          <cell r="AG172">
            <v>79.5</v>
          </cell>
          <cell r="AH172">
            <v>86.8</v>
          </cell>
          <cell r="AI172">
            <v>90.4</v>
          </cell>
          <cell r="AJ172">
            <v>90.4</v>
          </cell>
          <cell r="AK172">
            <v>96.6</v>
          </cell>
          <cell r="AL172">
            <v>96.7</v>
          </cell>
          <cell r="AP172">
            <v>-17.211794713990507</v>
          </cell>
          <cell r="AQ172">
            <v>-5.1146277089999614</v>
          </cell>
          <cell r="AR172">
            <v>8.0811000000000206</v>
          </cell>
          <cell r="AS172">
            <v>-11.318113657514985</v>
          </cell>
          <cell r="AT172">
            <v>10.399856277920648</v>
          </cell>
          <cell r="AU172">
            <v>6.4223728041262262</v>
          </cell>
          <cell r="AV172">
            <v>23.353369336118774</v>
          </cell>
          <cell r="AW172">
            <v>10.101320089608137</v>
          </cell>
          <cell r="AY172">
            <v>136.70456975400006</v>
          </cell>
          <cell r="AZ172">
            <v>224.28566975400008</v>
          </cell>
          <cell r="BA172">
            <v>299.76755609648512</v>
          </cell>
          <cell r="BB172">
            <v>400.56741237440576</v>
          </cell>
          <cell r="BC172">
            <v>497.38978517853201</v>
          </cell>
          <cell r="BD172">
            <v>617.34315451465079</v>
          </cell>
          <cell r="BE172">
            <v>724.1444746042589</v>
          </cell>
          <cell r="BH172">
            <v>159.03099217699054</v>
          </cell>
          <cell r="BI172">
            <v>238.53099217699054</v>
          </cell>
          <cell r="BJ172">
            <v>325.33099217699055</v>
          </cell>
          <cell r="BK172">
            <v>415.73099217699053</v>
          </cell>
          <cell r="BL172">
            <v>506.1309921769905</v>
          </cell>
          <cell r="BM172">
            <v>602.73099217699053</v>
          </cell>
          <cell r="BN172">
            <v>699.43099217699057</v>
          </cell>
          <cell r="BQ172">
            <v>-22.326422422990476</v>
          </cell>
          <cell r="BR172">
            <v>-14.245322422990455</v>
          </cell>
          <cell r="BS172">
            <v>-25.563436080505426</v>
          </cell>
          <cell r="BT172">
            <v>-15.163579802584763</v>
          </cell>
          <cell r="BU172">
            <v>-8.7412069984584946</v>
          </cell>
          <cell r="BV172">
            <v>14.612162337660266</v>
          </cell>
          <cell r="BW172">
            <v>24.713482427268332</v>
          </cell>
          <cell r="BZ172">
            <v>0.44550335086801984</v>
          </cell>
          <cell r="CA172">
            <v>0.45333269743782617</v>
          </cell>
        </row>
        <row r="173">
          <cell r="Q173">
            <v>142.834725642</v>
          </cell>
          <cell r="R173">
            <v>133.22379018051501</v>
          </cell>
          <cell r="S173">
            <v>177.96080820747937</v>
          </cell>
          <cell r="T173">
            <v>166.10573600583371</v>
          </cell>
          <cell r="U173">
            <v>189.71520713288123</v>
          </cell>
          <cell r="V173">
            <v>168.94491869539186</v>
          </cell>
          <cell r="W173">
            <v>177.70895279163273</v>
          </cell>
          <cell r="X173">
            <v>194.80812886039345</v>
          </cell>
          <cell r="Y173">
            <v>187.32168090269005</v>
          </cell>
          <cell r="Z173">
            <v>208.75756498844049</v>
          </cell>
          <cell r="AA173">
            <v>1975.8815134072579</v>
          </cell>
          <cell r="AB173">
            <v>1.7562274190427944</v>
          </cell>
          <cell r="AC173" t="str">
            <v xml:space="preserve"> </v>
          </cell>
          <cell r="AD173">
            <v>1.7562274190427944</v>
          </cell>
          <cell r="AE173">
            <v>140.46900782300949</v>
          </cell>
          <cell r="AF173">
            <v>140.5</v>
          </cell>
          <cell r="AG173">
            <v>140.5</v>
          </cell>
          <cell r="AH173">
            <v>153.19999999999999</v>
          </cell>
          <cell r="AI173">
            <v>159.6</v>
          </cell>
          <cell r="AJ173">
            <v>159.6</v>
          </cell>
          <cell r="AK173">
            <v>170.6</v>
          </cell>
          <cell r="AL173">
            <v>170.8</v>
          </cell>
          <cell r="AP173">
            <v>-27.369007823009511</v>
          </cell>
          <cell r="AQ173">
            <v>-25.100000000000065</v>
          </cell>
          <cell r="AR173">
            <v>2.3347256419999951</v>
          </cell>
          <cell r="AS173">
            <v>-19.976209819484978</v>
          </cell>
          <cell r="AT173">
            <v>18.36080820747938</v>
          </cell>
          <cell r="AU173">
            <v>6.505736005833711</v>
          </cell>
          <cell r="AV173">
            <v>19.115207132881238</v>
          </cell>
          <cell r="AW173">
            <v>-1.8550813046081487</v>
          </cell>
          <cell r="AY173">
            <v>228.49999999999991</v>
          </cell>
          <cell r="AZ173">
            <v>371.33472564199991</v>
          </cell>
          <cell r="BA173">
            <v>504.55851582251489</v>
          </cell>
          <cell r="BB173">
            <v>682.51932402999432</v>
          </cell>
          <cell r="BC173">
            <v>848.62506003582803</v>
          </cell>
          <cell r="BD173">
            <v>1038.3402671687093</v>
          </cell>
          <cell r="BE173">
            <v>1207.2851858641011</v>
          </cell>
          <cell r="BH173">
            <v>280.96900782300952</v>
          </cell>
          <cell r="BI173">
            <v>421.46900782300952</v>
          </cell>
          <cell r="BJ173">
            <v>574.66900782300945</v>
          </cell>
          <cell r="BK173">
            <v>734.26900782300947</v>
          </cell>
          <cell r="BL173">
            <v>893.8690078230095</v>
          </cell>
          <cell r="BM173">
            <v>1064.4690078230094</v>
          </cell>
          <cell r="BN173">
            <v>1235.2690078230094</v>
          </cell>
          <cell r="BQ173">
            <v>-52.469007823009605</v>
          </cell>
          <cell r="BR173">
            <v>-50.13428218100961</v>
          </cell>
          <cell r="BS173">
            <v>-70.11049200049456</v>
          </cell>
          <cell r="BT173">
            <v>-51.749683793015151</v>
          </cell>
          <cell r="BU173">
            <v>-45.243947787181469</v>
          </cell>
          <cell r="BV173">
            <v>-26.128740654300145</v>
          </cell>
          <cell r="BW173">
            <v>-27.983821958908266</v>
          </cell>
          <cell r="BZ173">
            <v>0.76009865731527637</v>
          </cell>
          <cell r="CA173">
            <v>0.80062287181729352</v>
          </cell>
        </row>
        <row r="174">
          <cell r="Q174">
            <v>48.755678719580004</v>
          </cell>
          <cell r="R174">
            <v>61.927547688800004</v>
          </cell>
          <cell r="S174">
            <v>56.177978153059996</v>
          </cell>
          <cell r="T174">
            <v>65.378911245259999</v>
          </cell>
          <cell r="U174">
            <v>60.214436816019997</v>
          </cell>
          <cell r="V174">
            <v>49.163226856559994</v>
          </cell>
          <cell r="W174">
            <v>38.87063087264</v>
          </cell>
          <cell r="X174">
            <v>45.708496023000002</v>
          </cell>
          <cell r="Y174">
            <v>45.870645472</v>
          </cell>
          <cell r="Z174">
            <v>50.682198984188432</v>
          </cell>
          <cell r="AA174">
            <v>634.42619069857847</v>
          </cell>
          <cell r="AB174">
            <v>0.73449525917993053</v>
          </cell>
          <cell r="AC174" t="str">
            <v xml:space="preserve"> </v>
          </cell>
          <cell r="AD174">
            <v>0.73449525917993053</v>
          </cell>
          <cell r="AE174">
            <v>60.442500000000003</v>
          </cell>
          <cell r="AF174">
            <v>60.4</v>
          </cell>
          <cell r="AG174">
            <v>60.4</v>
          </cell>
          <cell r="AH174">
            <v>67.674722222222201</v>
          </cell>
          <cell r="AI174">
            <v>68.014937910197958</v>
          </cell>
          <cell r="AJ174">
            <v>68.014937910197958</v>
          </cell>
          <cell r="AK174">
            <v>67.71493791019796</v>
          </cell>
          <cell r="AL174">
            <v>67.989937910197952</v>
          </cell>
          <cell r="AP174">
            <v>-4.2526461975098897</v>
          </cell>
          <cell r="AQ174">
            <v>-4.913413935020003</v>
          </cell>
          <cell r="AR174">
            <v>-11.644321280419994</v>
          </cell>
          <cell r="AS174">
            <v>-5.7471745334221964</v>
          </cell>
          <cell r="AT174">
            <v>-11.836959757137961</v>
          </cell>
          <cell r="AU174">
            <v>-2.6360266649379582</v>
          </cell>
          <cell r="AV174">
            <v>-7.5005010941779631</v>
          </cell>
          <cell r="AW174">
            <v>-18.826711053637958</v>
          </cell>
          <cell r="AY174">
            <v>111.67643986747011</v>
          </cell>
          <cell r="AZ174">
            <v>160.43211858705013</v>
          </cell>
          <cell r="BA174">
            <v>222.35966627585015</v>
          </cell>
          <cell r="BB174">
            <v>278.53764442891014</v>
          </cell>
          <cell r="BC174">
            <v>343.91655567417013</v>
          </cell>
          <cell r="BD174">
            <v>404.13099249019012</v>
          </cell>
          <cell r="BE174">
            <v>453.29421934675014</v>
          </cell>
          <cell r="BH174">
            <v>120.8425</v>
          </cell>
          <cell r="BI174">
            <v>181.24250000000001</v>
          </cell>
          <cell r="BJ174">
            <v>248.91722222222222</v>
          </cell>
          <cell r="BK174">
            <v>316.93216013242017</v>
          </cell>
          <cell r="BL174">
            <v>384.94709804261811</v>
          </cell>
          <cell r="BM174">
            <v>452.66203595281604</v>
          </cell>
          <cell r="BN174">
            <v>520.65197386301395</v>
          </cell>
          <cell r="BQ174">
            <v>-9.1660601325298927</v>
          </cell>
          <cell r="BR174">
            <v>-20.81038141294988</v>
          </cell>
          <cell r="BS174">
            <v>-26.557555946372077</v>
          </cell>
          <cell r="BT174">
            <v>-38.394515703510024</v>
          </cell>
          <cell r="BU174">
            <v>-41.030542368447982</v>
          </cell>
          <cell r="BV174">
            <v>-48.531043462625917</v>
          </cell>
          <cell r="BW174">
            <v>-67.35775451626381</v>
          </cell>
          <cell r="BZ174">
            <v>0.30804005739047435</v>
          </cell>
          <cell r="CA174">
            <v>0.34479039818509827</v>
          </cell>
        </row>
        <row r="175">
          <cell r="Q175">
            <v>27.317772605470001</v>
          </cell>
          <cell r="R175">
            <v>17.786705797749999</v>
          </cell>
          <cell r="S175">
            <v>16.026068867319999</v>
          </cell>
          <cell r="T175">
            <v>3.8731875180900004</v>
          </cell>
          <cell r="U175">
            <v>2.29242910388</v>
          </cell>
          <cell r="V175">
            <v>3.2107595918200014</v>
          </cell>
          <cell r="W175">
            <v>1.9944461786999981</v>
          </cell>
          <cell r="X175">
            <v>1.9449681834900003</v>
          </cell>
          <cell r="Y175">
            <v>1.891966696719994</v>
          </cell>
          <cell r="Z175">
            <v>-3.3399999999872421E-4</v>
          </cell>
          <cell r="AA175">
            <v>91.483594952479976</v>
          </cell>
          <cell r="AB175">
            <v>4.974173187738333E-2</v>
          </cell>
          <cell r="AC175" t="e">
            <v>#VALUE!</v>
          </cell>
          <cell r="AD175">
            <v>4.974173187738333E-2</v>
          </cell>
          <cell r="AE175">
            <v>1</v>
          </cell>
          <cell r="AF175">
            <v>1.67</v>
          </cell>
          <cell r="AG175">
            <v>12.07</v>
          </cell>
          <cell r="AH175">
            <v>15.57</v>
          </cell>
          <cell r="AI175">
            <v>16.960999999999999</v>
          </cell>
          <cell r="AJ175">
            <v>18.37</v>
          </cell>
          <cell r="AK175">
            <v>16.878357587308294</v>
          </cell>
          <cell r="AL175">
            <v>14.648044942680542</v>
          </cell>
          <cell r="AP175">
            <v>0.43595249885999721</v>
          </cell>
          <cell r="AQ175">
            <v>12.039671910380003</v>
          </cell>
          <cell r="AR175">
            <v>15.247772605470001</v>
          </cell>
          <cell r="AS175">
            <v>2.2167057977499987</v>
          </cell>
          <cell r="AT175">
            <v>-0.93493113267999917</v>
          </cell>
          <cell r="AU175">
            <v>-14.49681248191</v>
          </cell>
          <cell r="AV175">
            <v>-14.585928483428294</v>
          </cell>
          <cell r="AW175">
            <v>-11.437285350860542</v>
          </cell>
          <cell r="AY175">
            <v>15.14562440924</v>
          </cell>
          <cell r="AZ175">
            <v>42.463397014709997</v>
          </cell>
          <cell r="BA175">
            <v>60.25010281246</v>
          </cell>
          <cell r="BB175">
            <v>76.276171679779992</v>
          </cell>
          <cell r="BC175">
            <v>80.149359197869998</v>
          </cell>
          <cell r="BD175">
            <v>82.441788301749995</v>
          </cell>
          <cell r="BE175">
            <v>85.652547893570002</v>
          </cell>
          <cell r="BH175">
            <v>2.67</v>
          </cell>
          <cell r="BI175">
            <v>14.74</v>
          </cell>
          <cell r="BJ175">
            <v>30.310000000000002</v>
          </cell>
          <cell r="BK175">
            <v>47.271000000000001</v>
          </cell>
          <cell r="BL175">
            <v>65.641000000000005</v>
          </cell>
          <cell r="BM175">
            <v>82.519357587308292</v>
          </cell>
          <cell r="BN175">
            <v>97.167402529988834</v>
          </cell>
          <cell r="BQ175">
            <v>12.47562440924</v>
          </cell>
          <cell r="BR175">
            <v>27.723397014709995</v>
          </cell>
          <cell r="BS175">
            <v>29.940102812459994</v>
          </cell>
          <cell r="BT175">
            <v>29.005171679779991</v>
          </cell>
          <cell r="BU175">
            <v>14.508359197869986</v>
          </cell>
          <cell r="BV175">
            <v>-7.7569285558297452E-2</v>
          </cell>
          <cell r="BW175">
            <v>-11.514854636418832</v>
          </cell>
          <cell r="BZ175">
            <v>7.1788382384570096E-2</v>
          </cell>
          <cell r="CA175">
            <v>5.8793498229625228E-2</v>
          </cell>
        </row>
        <row r="176">
          <cell r="Q176">
            <v>35.094471764150001</v>
          </cell>
          <cell r="R176">
            <v>35.14656270695</v>
          </cell>
          <cell r="S176">
            <v>29.180717095710001</v>
          </cell>
          <cell r="T176">
            <v>31.759557582969997</v>
          </cell>
          <cell r="U176">
            <v>26.012900590530002</v>
          </cell>
          <cell r="V176">
            <v>28.550581069179998</v>
          </cell>
          <cell r="W176">
            <v>29.711161721580002</v>
          </cell>
          <cell r="X176">
            <v>29.501093009100003</v>
          </cell>
          <cell r="Y176">
            <v>16.481547299860001</v>
          </cell>
          <cell r="Z176">
            <v>54.881081765122673</v>
          </cell>
          <cell r="AA176">
            <v>407.57820320317273</v>
          </cell>
          <cell r="AB176">
            <v>0.3597821418076097</v>
          </cell>
          <cell r="AC176" t="e">
            <v>#VALUE!</v>
          </cell>
          <cell r="AD176">
            <v>0.3597821418076097</v>
          </cell>
          <cell r="AE176">
            <v>29.198869108833222</v>
          </cell>
          <cell r="AF176">
            <v>28.8</v>
          </cell>
          <cell r="AG176">
            <v>31.3</v>
          </cell>
          <cell r="AH176">
            <v>27.130943987791408</v>
          </cell>
          <cell r="AI176">
            <v>30.444743670989389</v>
          </cell>
          <cell r="AJ176">
            <v>28.784751352719894</v>
          </cell>
          <cell r="AK176">
            <v>31.027972937692418</v>
          </cell>
          <cell r="AL176">
            <v>31.818774086118658</v>
          </cell>
          <cell r="AP176">
            <v>6.3351749155667676</v>
          </cell>
          <cell r="AQ176">
            <v>26.924484573620003</v>
          </cell>
          <cell r="AR176">
            <v>3.7944717641499999</v>
          </cell>
          <cell r="AS176">
            <v>8.0156187191585921</v>
          </cell>
          <cell r="AT176">
            <v>-1.264026575279388</v>
          </cell>
          <cell r="AU176">
            <v>2.9748062302501026</v>
          </cell>
          <cell r="AV176">
            <v>-5.0150723471624161</v>
          </cell>
          <cell r="AW176">
            <v>-3.2681930169386604</v>
          </cell>
          <cell r="AY176">
            <v>91.258528598020007</v>
          </cell>
          <cell r="AZ176">
            <v>126.35300036216999</v>
          </cell>
          <cell r="BA176">
            <v>161.49956306912</v>
          </cell>
          <cell r="BB176">
            <v>190.68028016483001</v>
          </cell>
          <cell r="BC176">
            <v>222.43983774780003</v>
          </cell>
          <cell r="BD176">
            <v>248.45273833832999</v>
          </cell>
          <cell r="BE176">
            <v>277.00331940750999</v>
          </cell>
          <cell r="BH176">
            <v>0</v>
          </cell>
          <cell r="BI176">
            <v>89.29886910883323</v>
          </cell>
          <cell r="BJ176">
            <v>116.42981309662463</v>
          </cell>
          <cell r="BK176">
            <v>146.87455676761402</v>
          </cell>
          <cell r="BL176">
            <v>175.65930812033389</v>
          </cell>
          <cell r="BM176">
            <v>206.68728105802634</v>
          </cell>
          <cell r="BN176">
            <v>238.50605514414499</v>
          </cell>
          <cell r="BQ176">
            <v>91.258528598020007</v>
          </cell>
          <cell r="BR176">
            <v>37.05413125333677</v>
          </cell>
          <cell r="BS176">
            <v>45.069749972495373</v>
          </cell>
          <cell r="BT176">
            <v>43.805723397215992</v>
          </cell>
          <cell r="BU176">
            <v>46.780529627466109</v>
          </cell>
          <cell r="BV176">
            <v>41.76545728030365</v>
          </cell>
          <cell r="BW176">
            <v>38.497264263364997</v>
          </cell>
          <cell r="BZ176">
            <v>0.19923548097718502</v>
          </cell>
          <cell r="CA176">
            <v>0.15733497693499554</v>
          </cell>
        </row>
        <row r="177">
          <cell r="Q177">
            <v>22.9039720259</v>
          </cell>
          <cell r="R177">
            <v>25.0219692973</v>
          </cell>
          <cell r="S177">
            <v>21.114573597</v>
          </cell>
          <cell r="T177">
            <v>20.491068197259999</v>
          </cell>
          <cell r="U177">
            <v>18.793302554930001</v>
          </cell>
          <cell r="V177">
            <v>20.673125192440001</v>
          </cell>
          <cell r="W177">
            <v>21.788663787080001</v>
          </cell>
          <cell r="X177">
            <v>23.042011341850003</v>
          </cell>
          <cell r="Y177">
            <v>10.44828470136</v>
          </cell>
          <cell r="Z177">
            <v>47.236163857398111</v>
          </cell>
          <cell r="AA177">
            <v>281.14187918592813</v>
          </cell>
          <cell r="AB177">
            <v>0.31086268638339837</v>
          </cell>
          <cell r="AC177" t="str">
            <v xml:space="preserve"> </v>
          </cell>
          <cell r="AD177">
            <v>0.31086268638339837</v>
          </cell>
          <cell r="AE177">
            <v>22</v>
          </cell>
          <cell r="AF177">
            <v>22</v>
          </cell>
          <cell r="AG177">
            <v>22</v>
          </cell>
          <cell r="AH177">
            <v>23</v>
          </cell>
          <cell r="AI177">
            <v>26.92924657871426</v>
          </cell>
          <cell r="AJ177">
            <v>26.854149303394049</v>
          </cell>
          <cell r="AK177">
            <v>26.855239421008392</v>
          </cell>
          <cell r="AL177">
            <v>29.218076853133606</v>
          </cell>
          <cell r="AP177">
            <v>0.79152494470999457</v>
          </cell>
          <cell r="AQ177">
            <v>4.8372196887000065</v>
          </cell>
          <cell r="AR177">
            <v>0.90397202589999992</v>
          </cell>
          <cell r="AS177">
            <v>2.0219692973000001</v>
          </cell>
          <cell r="AT177">
            <v>-5.8146729817142599</v>
          </cell>
          <cell r="AU177">
            <v>-6.3630811061340502</v>
          </cell>
          <cell r="AV177">
            <v>-8.0619368660783906</v>
          </cell>
          <cell r="AW177">
            <v>-8.5449516606936058</v>
          </cell>
          <cell r="AY177">
            <v>49.628744633410001</v>
          </cell>
          <cell r="AZ177">
            <v>72.532716659309997</v>
          </cell>
          <cell r="BA177">
            <v>97.554685956610001</v>
          </cell>
          <cell r="BB177">
            <v>118.66925955361</v>
          </cell>
          <cell r="BC177">
            <v>139.16032775087001</v>
          </cell>
          <cell r="BD177">
            <v>157.9536303058</v>
          </cell>
          <cell r="BE177">
            <v>178.62675549824002</v>
          </cell>
          <cell r="BH177">
            <v>0</v>
          </cell>
          <cell r="BI177">
            <v>66</v>
          </cell>
          <cell r="BJ177">
            <v>89</v>
          </cell>
          <cell r="BK177">
            <v>115.92924657871426</v>
          </cell>
          <cell r="BL177">
            <v>142.78339588210829</v>
          </cell>
          <cell r="BM177">
            <v>169.6386353031167</v>
          </cell>
          <cell r="BN177">
            <v>198.8567121562503</v>
          </cell>
          <cell r="BQ177">
            <v>49.628744633410001</v>
          </cell>
          <cell r="BR177">
            <v>6.5327166593099975</v>
          </cell>
          <cell r="BS177">
            <v>8.5546859566100011</v>
          </cell>
          <cell r="BT177">
            <v>2.7400129748957482</v>
          </cell>
          <cell r="BU177">
            <v>-3.6230681312382842</v>
          </cell>
          <cell r="BV177">
            <v>-11.685004997316696</v>
          </cell>
          <cell r="BW177">
            <v>-20.229956658010281</v>
          </cell>
          <cell r="BZ177">
            <v>0.12464347714469375</v>
          </cell>
          <cell r="CA177">
            <v>0.12788859604537731</v>
          </cell>
        </row>
        <row r="178">
          <cell r="Q178">
            <v>12.190499738249997</v>
          </cell>
          <cell r="R178">
            <v>10.12459340965</v>
          </cell>
          <cell r="S178">
            <v>8.0661434987099998</v>
          </cell>
          <cell r="T178">
            <v>11.26848938571</v>
          </cell>
          <cell r="U178">
            <v>7.2195980356000007</v>
          </cell>
          <cell r="V178">
            <v>7.8774558767399991</v>
          </cell>
          <cell r="W178">
            <v>7.9224979344999999</v>
          </cell>
          <cell r="X178">
            <v>6.4590816672500004</v>
          </cell>
          <cell r="Y178">
            <v>6.0332625985000004</v>
          </cell>
          <cell r="Z178">
            <v>7.6449179077245635</v>
          </cell>
          <cell r="AA178">
            <v>126.43632401724457</v>
          </cell>
          <cell r="AB178">
            <v>4.8919455424211347E-2</v>
          </cell>
          <cell r="AC178" t="str">
            <v xml:space="preserve"> </v>
          </cell>
          <cell r="AD178">
            <v>4.8919455424211347E-2</v>
          </cell>
          <cell r="AE178">
            <v>7.19886910883322</v>
          </cell>
          <cell r="AF178">
            <v>6.8000000000000007</v>
          </cell>
          <cell r="AG178">
            <v>9.3000000000000007</v>
          </cell>
          <cell r="AH178">
            <v>4.1309439877914071</v>
          </cell>
          <cell r="AI178">
            <v>3.5154970922751296</v>
          </cell>
          <cell r="AJ178">
            <v>1.9306020493258464</v>
          </cell>
          <cell r="AK178">
            <v>4.1727335166840263</v>
          </cell>
          <cell r="AL178">
            <v>2.6006972329850533</v>
          </cell>
          <cell r="AP178">
            <v>5.5436499708567784</v>
          </cell>
          <cell r="AQ178">
            <v>22.087264884919996</v>
          </cell>
          <cell r="AR178">
            <v>2.8904997382499964</v>
          </cell>
          <cell r="AS178">
            <v>5.993649421858593</v>
          </cell>
          <cell r="AT178">
            <v>4.5506464064348702</v>
          </cell>
          <cell r="AU178">
            <v>9.3378873363841528</v>
          </cell>
          <cell r="AV178">
            <v>3.0468645189159744</v>
          </cell>
          <cell r="AW178">
            <v>5.2767586437549454</v>
          </cell>
          <cell r="AY178">
            <v>41.629783964609999</v>
          </cell>
          <cell r="AZ178">
            <v>53.820283702859996</v>
          </cell>
          <cell r="BA178">
            <v>63.94487711251</v>
          </cell>
          <cell r="BB178">
            <v>72.011020611220005</v>
          </cell>
          <cell r="BC178">
            <v>83.279509996930003</v>
          </cell>
          <cell r="BD178">
            <v>90.499108032530003</v>
          </cell>
          <cell r="BE178">
            <v>98.376563909270004</v>
          </cell>
          <cell r="BH178">
            <v>0</v>
          </cell>
          <cell r="BI178">
            <v>23.298869108833223</v>
          </cell>
          <cell r="BJ178">
            <v>27.429813096624631</v>
          </cell>
          <cell r="BK178">
            <v>30.945310188899761</v>
          </cell>
          <cell r="BL178">
            <v>32.875912238225609</v>
          </cell>
          <cell r="BM178">
            <v>37.048645754909636</v>
          </cell>
          <cell r="BN178">
            <v>39.649342987894691</v>
          </cell>
          <cell r="BQ178">
            <v>41.629783964609999</v>
          </cell>
          <cell r="BR178">
            <v>30.521414594026773</v>
          </cell>
          <cell r="BS178">
            <v>36.515064015885372</v>
          </cell>
          <cell r="BT178">
            <v>41.065710422320244</v>
          </cell>
          <cell r="BU178">
            <v>50.403597758704393</v>
          </cell>
          <cell r="BV178">
            <v>53.450462277620368</v>
          </cell>
          <cell r="BW178">
            <v>58.727220921375313</v>
          </cell>
          <cell r="BZ178">
            <v>7.4592003832491288E-2</v>
          </cell>
          <cell r="CA178">
            <v>2.9446380889618252E-2</v>
          </cell>
        </row>
        <row r="179">
          <cell r="Q179">
            <v>155.65266027014036</v>
          </cell>
          <cell r="R179">
            <v>58.087687214378782</v>
          </cell>
          <cell r="S179">
            <v>86.553286193795373</v>
          </cell>
          <cell r="T179">
            <v>155.67925618670219</v>
          </cell>
          <cell r="U179">
            <v>294.66962690616242</v>
          </cell>
          <cell r="V179">
            <v>183.87394367286561</v>
          </cell>
          <cell r="W179">
            <v>223.57232915489456</v>
          </cell>
          <cell r="X179">
            <v>12.998436634050623</v>
          </cell>
          <cell r="Y179">
            <v>6.4403356636901039</v>
          </cell>
          <cell r="Z179">
            <v>1.2586452902</v>
          </cell>
          <cell r="AA179">
            <v>102.02637491710546</v>
          </cell>
          <cell r="AB179">
            <v>0.11528057547271719</v>
          </cell>
          <cell r="AC179" t="e">
            <v>#VALUE!</v>
          </cell>
          <cell r="AD179">
            <v>0.11528057547271719</v>
          </cell>
          <cell r="AE179">
            <v>43.358681283538402</v>
          </cell>
          <cell r="AF179">
            <v>54.703301943100755</v>
          </cell>
          <cell r="AG179">
            <v>206.42999999999998</v>
          </cell>
          <cell r="AH179">
            <v>70.698789840206189</v>
          </cell>
          <cell r="AI179">
            <v>59.375908959537568</v>
          </cell>
          <cell r="AJ179">
            <v>96.220930635838158</v>
          </cell>
          <cell r="AK179">
            <v>335.83759517341036</v>
          </cell>
          <cell r="AL179">
            <v>85.101789017341048</v>
          </cell>
          <cell r="AP179">
            <v>83.805314235128293</v>
          </cell>
          <cell r="AQ179">
            <v>-12.008406786217925</v>
          </cell>
          <cell r="AR179">
            <v>-50.777339729859619</v>
          </cell>
          <cell r="AS179">
            <v>-12.611102625827407</v>
          </cell>
          <cell r="AT179">
            <v>27.177377234257804</v>
          </cell>
          <cell r="AU179">
            <v>59.458325550864032</v>
          </cell>
          <cell r="AV179">
            <v>-41.167968267247943</v>
          </cell>
          <cell r="AW179">
            <v>98.77215465552456</v>
          </cell>
          <cell r="AY179">
            <v>169.85889067554956</v>
          </cell>
          <cell r="AZ179">
            <v>325.51155094568986</v>
          </cell>
          <cell r="BA179">
            <v>383.59923816006869</v>
          </cell>
          <cell r="BB179">
            <v>470.15252435386401</v>
          </cell>
          <cell r="BC179">
            <v>625.83178054056623</v>
          </cell>
          <cell r="BD179">
            <v>920.50140744672865</v>
          </cell>
          <cell r="BE179">
            <v>1104.3753511195941</v>
          </cell>
          <cell r="BH179">
            <v>98.061983226639157</v>
          </cell>
          <cell r="BI179">
            <v>304.49198322663915</v>
          </cell>
          <cell r="BJ179">
            <v>375.19077306684534</v>
          </cell>
          <cell r="BK179">
            <v>434.56668202638292</v>
          </cell>
          <cell r="BL179">
            <v>530.78761266222102</v>
          </cell>
          <cell r="BM179">
            <v>866.6252078356315</v>
          </cell>
          <cell r="BN179">
            <v>951.72699685297255</v>
          </cell>
          <cell r="BQ179">
            <v>71.79690744891036</v>
          </cell>
          <cell r="BR179">
            <v>21.019567719050727</v>
          </cell>
          <cell r="BS179">
            <v>8.4084650932233131</v>
          </cell>
          <cell r="BT179">
            <v>35.585842327481132</v>
          </cell>
          <cell r="BU179">
            <v>95.044167878345149</v>
          </cell>
          <cell r="BV179">
            <v>53.876199611097149</v>
          </cell>
          <cell r="BW179">
            <v>152.6483542666216</v>
          </cell>
          <cell r="BZ179">
            <v>0.56054660473263629</v>
          </cell>
          <cell r="CA179">
            <v>0.47541720213530098</v>
          </cell>
        </row>
        <row r="180">
          <cell r="Q180">
            <v>20.389989183469996</v>
          </cell>
          <cell r="R180">
            <v>23.18330702766</v>
          </cell>
          <cell r="S180">
            <v>26.06416653558</v>
          </cell>
          <cell r="T180">
            <v>47.061405926010011</v>
          </cell>
          <cell r="U180">
            <v>30.953203019040004</v>
          </cell>
          <cell r="V180">
            <v>36.708243836569999</v>
          </cell>
          <cell r="W180">
            <v>24.578930537091001</v>
          </cell>
          <cell r="AE180">
            <v>27.7</v>
          </cell>
          <cell r="AF180">
            <v>36</v>
          </cell>
          <cell r="AG180">
            <v>32.700000000000003</v>
          </cell>
          <cell r="AH180">
            <v>24.7</v>
          </cell>
          <cell r="AI180">
            <v>31.9</v>
          </cell>
          <cell r="AJ180">
            <v>52.1</v>
          </cell>
          <cell r="AK180">
            <v>39</v>
          </cell>
          <cell r="AL180">
            <v>43.2</v>
          </cell>
          <cell r="AP180">
            <v>10.564640287859877</v>
          </cell>
          <cell r="AQ180">
            <v>-11.601199240870002</v>
          </cell>
          <cell r="AR180">
            <v>-12.310010816530006</v>
          </cell>
          <cell r="AT180">
            <v>-5.8358334644199985</v>
          </cell>
          <cell r="AU180">
            <v>-5.0385940739899908</v>
          </cell>
          <cell r="AV180">
            <v>-8.0467969809599964</v>
          </cell>
          <cell r="AW180">
            <v>-6.4917561634300043</v>
          </cell>
          <cell r="AY180">
            <v>62.663441046989874</v>
          </cell>
          <cell r="AZ180">
            <v>83.053430230459867</v>
          </cell>
          <cell r="BA180">
            <v>106.23673725811986</v>
          </cell>
          <cell r="BB180">
            <v>132.30090379369986</v>
          </cell>
          <cell r="BC180">
            <v>179.36230971970986</v>
          </cell>
          <cell r="BD180">
            <v>210.31551273874987</v>
          </cell>
          <cell r="BE180">
            <v>247.02375657531988</v>
          </cell>
          <cell r="BH180">
            <v>63.7</v>
          </cell>
          <cell r="BI180">
            <v>96.4</v>
          </cell>
          <cell r="BJ180">
            <v>121.10000000000001</v>
          </cell>
          <cell r="BK180">
            <v>153</v>
          </cell>
          <cell r="BL180">
            <v>205.1</v>
          </cell>
          <cell r="BM180">
            <v>244.1</v>
          </cell>
          <cell r="BN180">
            <v>287.3</v>
          </cell>
          <cell r="BQ180">
            <v>-1.0365589530101289</v>
          </cell>
          <cell r="BR180">
            <v>-13.346569769540139</v>
          </cell>
          <cell r="BS180">
            <v>-14.863262741880149</v>
          </cell>
          <cell r="BT180">
            <v>-20.69909620630014</v>
          </cell>
          <cell r="BU180">
            <v>-25.737690280290138</v>
          </cell>
          <cell r="BV180">
            <v>-33.784487261250121</v>
          </cell>
          <cell r="BW180">
            <v>-40.276243424680132</v>
          </cell>
          <cell r="BZ180">
            <v>0.16065169084820849</v>
          </cell>
          <cell r="CA180">
            <v>0.18370449089587504</v>
          </cell>
        </row>
        <row r="181">
          <cell r="Q181">
            <v>20.419145816216478</v>
          </cell>
          <cell r="R181">
            <v>18.153312371182583</v>
          </cell>
          <cell r="S181">
            <v>17.05947118514537</v>
          </cell>
          <cell r="T181">
            <v>12.247566229500725</v>
          </cell>
          <cell r="U181">
            <v>25.380658931673061</v>
          </cell>
          <cell r="V181">
            <v>21.110588443768986</v>
          </cell>
          <cell r="W181">
            <v>19.332088271396032</v>
          </cell>
          <cell r="AE181">
            <v>2</v>
          </cell>
          <cell r="AF181">
            <v>4.0999999999999996</v>
          </cell>
          <cell r="AG181">
            <v>5</v>
          </cell>
          <cell r="AH181">
            <v>22</v>
          </cell>
          <cell r="AI181">
            <v>10.4</v>
          </cell>
          <cell r="AJ181">
            <v>11.8</v>
          </cell>
          <cell r="AK181">
            <v>23.4</v>
          </cell>
          <cell r="AL181">
            <v>7.2</v>
          </cell>
          <cell r="AP181">
            <v>6.741418895517878</v>
          </cell>
          <cell r="AQ181">
            <v>2.3909133710559747</v>
          </cell>
          <cell r="AR181">
            <v>15.419145816216478</v>
          </cell>
          <cell r="AT181">
            <v>6.6594711851453692</v>
          </cell>
          <cell r="AU181">
            <v>0.44756622950072433</v>
          </cell>
          <cell r="AV181">
            <v>1.9806589316730623</v>
          </cell>
          <cell r="AW181">
            <v>13.910588443768987</v>
          </cell>
          <cell r="AY181">
            <v>15.232332266573852</v>
          </cell>
          <cell r="AZ181">
            <v>35.651478082790334</v>
          </cell>
          <cell r="BA181">
            <v>53.804790453972913</v>
          </cell>
          <cell r="BB181">
            <v>70.864261639118283</v>
          </cell>
          <cell r="BC181">
            <v>83.111827868619002</v>
          </cell>
          <cell r="BD181">
            <v>108.49248680029206</v>
          </cell>
          <cell r="BE181">
            <v>129.60307524406105</v>
          </cell>
          <cell r="BH181">
            <v>6.1</v>
          </cell>
          <cell r="BI181">
            <v>11.1</v>
          </cell>
          <cell r="BJ181">
            <v>33.1</v>
          </cell>
          <cell r="BK181">
            <v>43.5</v>
          </cell>
          <cell r="BL181">
            <v>55.3</v>
          </cell>
          <cell r="BM181">
            <v>78.699999999999989</v>
          </cell>
          <cell r="BN181">
            <v>85.899999999999991</v>
          </cell>
          <cell r="BQ181">
            <v>9.1323322665738527</v>
          </cell>
          <cell r="BR181">
            <v>24.551478082790332</v>
          </cell>
          <cell r="BS181">
            <v>20.704790453972912</v>
          </cell>
          <cell r="BT181">
            <v>27.364261639118283</v>
          </cell>
          <cell r="BU181">
            <v>27.811827868619005</v>
          </cell>
          <cell r="BV181">
            <v>29.792486800292068</v>
          </cell>
          <cell r="BW181">
            <v>43.703075244061054</v>
          </cell>
          <cell r="BZ181">
            <v>7.4441813876305482E-2</v>
          </cell>
          <cell r="CA181">
            <v>4.9531244985577226E-2</v>
          </cell>
        </row>
        <row r="182">
          <cell r="Q182">
            <v>5.0113765807009782</v>
          </cell>
          <cell r="R182">
            <v>4.7818756766337636</v>
          </cell>
          <cell r="S182">
            <v>21.554095750260004</v>
          </cell>
          <cell r="T182">
            <v>5.9497288321294901</v>
          </cell>
          <cell r="U182">
            <v>3.9456540861499994</v>
          </cell>
          <cell r="V182">
            <v>21.941462904838779</v>
          </cell>
          <cell r="W182">
            <v>6.9551681920775339</v>
          </cell>
          <cell r="AE182">
            <v>10.119681283538403</v>
          </cell>
          <cell r="AF182">
            <v>10.35904385061521</v>
          </cell>
          <cell r="AG182">
            <v>9.3999999999999986</v>
          </cell>
          <cell r="AH182">
            <v>7.7757898402061905</v>
          </cell>
          <cell r="AI182">
            <v>10.8</v>
          </cell>
          <cell r="AJ182">
            <v>24</v>
          </cell>
          <cell r="AK182">
            <v>5.2</v>
          </cell>
          <cell r="AL182">
            <v>29.5</v>
          </cell>
          <cell r="AP182">
            <v>53.538706444161605</v>
          </cell>
          <cell r="AQ182">
            <v>-1.4290486148652075</v>
          </cell>
          <cell r="AR182">
            <v>-4.3886234192990203</v>
          </cell>
          <cell r="AT182">
            <v>10.754095750260003</v>
          </cell>
          <cell r="AU182">
            <v>-18.050271167870509</v>
          </cell>
          <cell r="AV182">
            <v>-1.2543459138500008</v>
          </cell>
          <cell r="AW182">
            <v>-7.5585370951612205</v>
          </cell>
          <cell r="AY182">
            <v>72.588382963450016</v>
          </cell>
          <cell r="AZ182">
            <v>77.599759544150999</v>
          </cell>
          <cell r="BA182">
            <v>82.381635220784759</v>
          </cell>
          <cell r="BB182">
            <v>103.93573097104476</v>
          </cell>
          <cell r="BC182">
            <v>109.88545980317426</v>
          </cell>
          <cell r="BD182">
            <v>113.83111388932426</v>
          </cell>
          <cell r="BE182">
            <v>135.77257679416303</v>
          </cell>
          <cell r="BH182">
            <v>20.478725134153613</v>
          </cell>
          <cell r="BI182">
            <v>29.878725134153612</v>
          </cell>
          <cell r="BJ182">
            <v>37.654514974359799</v>
          </cell>
          <cell r="BK182">
            <v>48.454514974359796</v>
          </cell>
          <cell r="BL182">
            <v>72.454514974359796</v>
          </cell>
          <cell r="BM182">
            <v>77.654514974359799</v>
          </cell>
          <cell r="BN182">
            <v>107.1545149743598</v>
          </cell>
          <cell r="BQ182">
            <v>52.109657829296403</v>
          </cell>
          <cell r="BR182">
            <v>47.721034409997387</v>
          </cell>
          <cell r="BS182">
            <v>44.72712024642496</v>
          </cell>
          <cell r="BT182">
            <v>55.481215996684966</v>
          </cell>
          <cell r="BU182">
            <v>37.430944828814461</v>
          </cell>
          <cell r="BV182">
            <v>36.176598914964458</v>
          </cell>
          <cell r="BW182">
            <v>28.618061819803231</v>
          </cell>
          <cell r="BZ182">
            <v>9.8422488785964254E-2</v>
          </cell>
          <cell r="CA182">
            <v>6.4896244692697808E-2</v>
          </cell>
        </row>
        <row r="183">
          <cell r="Q183">
            <v>100</v>
          </cell>
          <cell r="R183">
            <v>0</v>
          </cell>
          <cell r="S183">
            <v>17.899999999999999</v>
          </cell>
          <cell r="T183">
            <v>88.812268683499994</v>
          </cell>
          <cell r="U183">
            <v>114.15</v>
          </cell>
          <cell r="V183">
            <v>98.247960756910004</v>
          </cell>
          <cell r="W183">
            <v>150.15</v>
          </cell>
          <cell r="AE183">
            <v>0</v>
          </cell>
          <cell r="AF183">
            <v>0</v>
          </cell>
          <cell r="AG183">
            <v>138.19999999999999</v>
          </cell>
          <cell r="AH183">
            <v>0</v>
          </cell>
          <cell r="AI183">
            <v>0</v>
          </cell>
          <cell r="AJ183">
            <v>0</v>
          </cell>
          <cell r="AK183">
            <v>139.078495</v>
          </cell>
          <cell r="AL183">
            <v>0</v>
          </cell>
          <cell r="AP183">
            <v>4.4000000000000004</v>
          </cell>
          <cell r="AQ183">
            <v>0.5</v>
          </cell>
          <cell r="AR183">
            <v>-38.199999999999989</v>
          </cell>
          <cell r="AT183">
            <v>17.899999999999999</v>
          </cell>
          <cell r="AU183">
            <v>88.812268683499994</v>
          </cell>
          <cell r="AV183">
            <v>-24.928494999999998</v>
          </cell>
          <cell r="AW183">
            <v>98.247960756910004</v>
          </cell>
          <cell r="AY183">
            <v>4.9000000000000004</v>
          </cell>
          <cell r="AZ183">
            <v>104.9</v>
          </cell>
          <cell r="BA183">
            <v>104.9</v>
          </cell>
          <cell r="BB183">
            <v>122.8</v>
          </cell>
          <cell r="BC183">
            <v>211.61226868349999</v>
          </cell>
          <cell r="BD183">
            <v>325.7622686835</v>
          </cell>
          <cell r="BE183">
            <v>424.01022944041</v>
          </cell>
          <cell r="BH183">
            <v>0</v>
          </cell>
          <cell r="BI183">
            <v>138.19999999999999</v>
          </cell>
          <cell r="BJ183">
            <v>138.19999999999999</v>
          </cell>
          <cell r="BK183">
            <v>138.19999999999999</v>
          </cell>
          <cell r="BL183">
            <v>138.19999999999999</v>
          </cell>
          <cell r="BM183">
            <v>277.27849500000002</v>
          </cell>
          <cell r="BN183">
            <v>277.27849500000002</v>
          </cell>
          <cell r="BQ183">
            <v>4.9000000000000004</v>
          </cell>
          <cell r="BR183">
            <v>-33.29999999999999</v>
          </cell>
          <cell r="BS183">
            <v>-33.29999999999999</v>
          </cell>
          <cell r="BT183">
            <v>-15.399999999999991</v>
          </cell>
          <cell r="BU183">
            <v>73.412268683500002</v>
          </cell>
          <cell r="BV183">
            <v>48.483773683499976</v>
          </cell>
          <cell r="BW183">
            <v>146.73173444040998</v>
          </cell>
          <cell r="BZ183">
            <v>0.18953741631313256</v>
          </cell>
          <cell r="CA183">
            <v>0.12378332833646967</v>
          </cell>
        </row>
        <row r="184">
          <cell r="Q184">
            <v>0</v>
          </cell>
          <cell r="R184">
            <v>0</v>
          </cell>
          <cell r="S184">
            <v>0</v>
          </cell>
          <cell r="T184">
            <v>0</v>
          </cell>
          <cell r="U184">
            <v>109.19289789080555</v>
          </cell>
          <cell r="V184">
            <v>0</v>
          </cell>
          <cell r="W184">
            <v>0</v>
          </cell>
          <cell r="AE184">
            <v>0</v>
          </cell>
          <cell r="AF184">
            <v>0</v>
          </cell>
          <cell r="AG184">
            <v>0</v>
          </cell>
          <cell r="AH184">
            <v>0</v>
          </cell>
          <cell r="AI184">
            <v>0</v>
          </cell>
          <cell r="AJ184">
            <v>0</v>
          </cell>
          <cell r="AK184">
            <v>111.04121000000001</v>
          </cell>
          <cell r="AL184">
            <v>0</v>
          </cell>
          <cell r="AP184">
            <v>0</v>
          </cell>
          <cell r="AQ184">
            <v>0</v>
          </cell>
          <cell r="AR184">
            <v>0</v>
          </cell>
          <cell r="AS184">
            <v>0</v>
          </cell>
          <cell r="AT184">
            <v>0</v>
          </cell>
          <cell r="AU184">
            <v>0</v>
          </cell>
          <cell r="AV184">
            <v>-1.8483121091944525</v>
          </cell>
          <cell r="AW184">
            <v>0</v>
          </cell>
          <cell r="AY184">
            <v>0</v>
          </cell>
          <cell r="AZ184">
            <v>0</v>
          </cell>
          <cell r="BA184">
            <v>0</v>
          </cell>
          <cell r="BB184">
            <v>0</v>
          </cell>
          <cell r="BC184">
            <v>0</v>
          </cell>
          <cell r="BD184">
            <v>109.19289789080555</v>
          </cell>
          <cell r="BE184">
            <v>109.19289789080555</v>
          </cell>
          <cell r="BH184">
            <v>0</v>
          </cell>
          <cell r="BI184">
            <v>0</v>
          </cell>
          <cell r="BJ184">
            <v>0</v>
          </cell>
          <cell r="BK184">
            <v>0</v>
          </cell>
          <cell r="BL184">
            <v>0</v>
          </cell>
          <cell r="BM184">
            <v>111.04121000000001</v>
          </cell>
          <cell r="BN184">
            <v>111.04121000000001</v>
          </cell>
          <cell r="BQ184">
            <v>0</v>
          </cell>
          <cell r="BR184">
            <v>0</v>
          </cell>
          <cell r="BS184">
            <v>0</v>
          </cell>
          <cell r="BT184">
            <v>0</v>
          </cell>
          <cell r="BU184">
            <v>0</v>
          </cell>
          <cell r="BV184">
            <v>-1.8483121091944525</v>
          </cell>
          <cell r="BW184">
            <v>-1.8483121091944525</v>
          </cell>
        </row>
        <row r="185">
          <cell r="Q185">
            <v>9.8321486897529002</v>
          </cell>
          <cell r="R185">
            <v>11.969192138902438</v>
          </cell>
          <cell r="S185">
            <v>3.9755527228100003</v>
          </cell>
          <cell r="T185">
            <v>1.608286515561961</v>
          </cell>
          <cell r="U185">
            <v>11.047212978493802</v>
          </cell>
          <cell r="V185">
            <v>5.8656877307778501</v>
          </cell>
          <cell r="W185">
            <v>22.556142154329997</v>
          </cell>
          <cell r="X185">
            <v>12.998436634050623</v>
          </cell>
          <cell r="Y185">
            <v>6.4403356636901039</v>
          </cell>
          <cell r="Z185">
            <v>1.2586452902</v>
          </cell>
          <cell r="AA185">
            <v>102.02637491710546</v>
          </cell>
          <cell r="AB185">
            <v>0.11528057547271719</v>
          </cell>
          <cell r="AC185" t="e">
            <v>#VALUE!</v>
          </cell>
          <cell r="AD185">
            <v>0.11528057547271719</v>
          </cell>
          <cell r="AE185">
            <v>3.5389999999999997</v>
          </cell>
          <cell r="AF185">
            <v>4.2442580924855484</v>
          </cell>
          <cell r="AG185">
            <v>21.13</v>
          </cell>
          <cell r="AH185">
            <v>16.222999999999999</v>
          </cell>
          <cell r="AI185">
            <v>6.2759089595375706</v>
          </cell>
          <cell r="AJ185">
            <v>8.320930635838149</v>
          </cell>
          <cell r="AK185">
            <v>18.117890173410402</v>
          </cell>
          <cell r="AL185">
            <v>5.2017890173410404</v>
          </cell>
          <cell r="AP185">
            <v>8.5605486075889345</v>
          </cell>
          <cell r="AQ185">
            <v>-1.869072301538699</v>
          </cell>
          <cell r="AR185">
            <v>-11.297851310247099</v>
          </cell>
          <cell r="AT185">
            <v>-2.3003562367275698</v>
          </cell>
          <cell r="AU185">
            <v>-6.7126441202761882</v>
          </cell>
          <cell r="AV185">
            <v>-7.0706771949166001</v>
          </cell>
          <cell r="AW185">
            <v>0.66389871343680973</v>
          </cell>
          <cell r="AY185">
            <v>14.474734398535784</v>
          </cell>
          <cell r="AZ185">
            <v>24.306883088288686</v>
          </cell>
          <cell r="BA185">
            <v>36.276075227191122</v>
          </cell>
          <cell r="BB185">
            <v>40.251627950001122</v>
          </cell>
          <cell r="BC185">
            <v>41.859914465563087</v>
          </cell>
          <cell r="BD185">
            <v>52.90712744405689</v>
          </cell>
          <cell r="BE185">
            <v>58.77281517483474</v>
          </cell>
          <cell r="BH185">
            <v>7.783258092485549</v>
          </cell>
          <cell r="BI185">
            <v>28.913258092485549</v>
          </cell>
          <cell r="BJ185">
            <v>45.136258092485548</v>
          </cell>
          <cell r="BK185">
            <v>51.412167052023108</v>
          </cell>
          <cell r="BL185">
            <v>59.73309768786126</v>
          </cell>
          <cell r="BM185">
            <v>77.850987861271676</v>
          </cell>
          <cell r="BN185">
            <v>83.052776878612718</v>
          </cell>
          <cell r="BQ185">
            <v>6.6914763060502338</v>
          </cell>
          <cell r="BR185">
            <v>-4.6063750041968614</v>
          </cell>
          <cell r="BS185">
            <v>-8.860182865294421</v>
          </cell>
          <cell r="BT185">
            <v>-11.160539102021989</v>
          </cell>
          <cell r="BU185">
            <v>-17.873183222298174</v>
          </cell>
          <cell r="BV185">
            <v>-24.943860417214786</v>
          </cell>
          <cell r="BW185">
            <v>-24.279961703777978</v>
          </cell>
          <cell r="BZ185">
            <v>3.7493194909025564E-2</v>
          </cell>
          <cell r="CA185">
            <v>5.3501893224681248E-2</v>
          </cell>
        </row>
        <row r="188">
          <cell r="Q188">
            <v>1562.7831531930278</v>
          </cell>
          <cell r="R188">
            <v>1335.5517192517016</v>
          </cell>
          <cell r="S188">
            <v>1459.047491855642</v>
          </cell>
          <cell r="T188">
            <v>1159.3107929749726</v>
          </cell>
          <cell r="U188">
            <v>1597.5626542380755</v>
          </cell>
          <cell r="V188">
            <v>1158.6352938180446</v>
          </cell>
          <cell r="W188">
            <v>1776.2541291407799</v>
          </cell>
          <cell r="X188">
            <v>1148.16500459793</v>
          </cell>
          <cell r="Y188">
            <v>1326.2427183671002</v>
          </cell>
          <cell r="Z188">
            <v>1444.4205285488624</v>
          </cell>
          <cell r="AA188">
            <v>16173.372973017389</v>
          </cell>
          <cell r="AB188">
            <v>14.480122042055168</v>
          </cell>
          <cell r="AC188" t="e">
            <v>#VALUE!</v>
          </cell>
          <cell r="AD188">
            <v>14.606218679749187</v>
          </cell>
          <cell r="AE188">
            <v>1068.756363721712</v>
          </cell>
          <cell r="AF188">
            <v>1031.5777194433952</v>
          </cell>
          <cell r="AG188">
            <v>1690.6351448769883</v>
          </cell>
          <cell r="AH188">
            <v>1358.7798698023994</v>
          </cell>
          <cell r="AI188">
            <v>1374.4917745222101</v>
          </cell>
          <cell r="AJ188">
            <v>1179.3930006395633</v>
          </cell>
          <cell r="AK188">
            <v>1534.3171599107404</v>
          </cell>
          <cell r="AP188">
            <v>71.364277281834575</v>
          </cell>
          <cell r="AQ188">
            <v>33.701126584312306</v>
          </cell>
          <cell r="AR188">
            <v>-127.85199168396048</v>
          </cell>
          <cell r="AS188">
            <v>-23.228150550697819</v>
          </cell>
          <cell r="AT188">
            <v>84.555717333431858</v>
          </cell>
          <cell r="AU188">
            <v>-20.082207664590669</v>
          </cell>
          <cell r="AV188">
            <v>63.245494327335109</v>
          </cell>
          <cell r="AY188">
            <v>2205.399487031254</v>
          </cell>
          <cell r="AZ188">
            <v>3768.1826402242814</v>
          </cell>
          <cell r="BA188">
            <v>5103.7343594759841</v>
          </cell>
          <cell r="BB188">
            <v>6562.7818513316261</v>
          </cell>
          <cell r="BC188">
            <v>7722.0926443065991</v>
          </cell>
          <cell r="BD188">
            <v>9319.6552985446742</v>
          </cell>
          <cell r="BE188">
            <v>10478.290592362719</v>
          </cell>
          <cell r="BH188">
            <v>2100.3340831651071</v>
          </cell>
          <cell r="BI188">
            <v>3790.969228042095</v>
          </cell>
          <cell r="BJ188">
            <v>5149.7490978444939</v>
          </cell>
          <cell r="BK188">
            <v>6524.240872366704</v>
          </cell>
          <cell r="BL188">
            <v>7703.633873006268</v>
          </cell>
          <cell r="BM188">
            <v>9237.951032917008</v>
          </cell>
          <cell r="BN188">
            <v>9237.951032917008</v>
          </cell>
          <cell r="BQ188">
            <v>105.06540386614701</v>
          </cell>
          <cell r="BR188">
            <v>-22.786587817813107</v>
          </cell>
          <cell r="BS188">
            <v>-46.014738368510578</v>
          </cell>
          <cell r="BT188">
            <v>38.540978964921635</v>
          </cell>
          <cell r="BU188">
            <v>18.458771300331165</v>
          </cell>
          <cell r="BV188">
            <v>81.704265627666246</v>
          </cell>
          <cell r="BW188">
            <v>1240.3395594457106</v>
          </cell>
          <cell r="BZ188">
            <v>6.9165436268801814</v>
          </cell>
          <cell r="CA188">
            <v>6.9000104275418552</v>
          </cell>
        </row>
        <row r="189">
          <cell r="Q189">
            <v>1268.7220575171</v>
          </cell>
          <cell r="R189">
            <v>1092.9445943212645</v>
          </cell>
          <cell r="S189">
            <v>1295.417872444752</v>
          </cell>
          <cell r="T189">
            <v>1014.5812168482155</v>
          </cell>
          <cell r="U189">
            <v>1354.7337588262978</v>
          </cell>
          <cell r="V189">
            <v>960.02224971059331</v>
          </cell>
          <cell r="W189">
            <v>1265.1986597871232</v>
          </cell>
          <cell r="X189">
            <v>936.90342965859668</v>
          </cell>
          <cell r="Y189">
            <v>1228.3875718281001</v>
          </cell>
          <cell r="Z189">
            <v>1156.9326777232959</v>
          </cell>
          <cell r="AA189">
            <v>13489.213309872008</v>
          </cell>
          <cell r="AB189">
            <v>12.122117719974254</v>
          </cell>
          <cell r="AC189" t="e">
            <v>#VALUE!</v>
          </cell>
          <cell r="AD189">
            <v>12.248214357668274</v>
          </cell>
          <cell r="AE189">
            <v>929.45947908848927</v>
          </cell>
          <cell r="AF189">
            <v>892.92130767706817</v>
          </cell>
          <cell r="AG189">
            <v>1360.775263643369</v>
          </cell>
          <cell r="AH189">
            <v>1117.5272050139802</v>
          </cell>
          <cell r="AI189">
            <v>1194.5268260458204</v>
          </cell>
          <cell r="AJ189">
            <v>1015.6999489663854</v>
          </cell>
          <cell r="AK189">
            <v>1339.5282498029148</v>
          </cell>
          <cell r="AP189">
            <v>72.717097568724057</v>
          </cell>
          <cell r="AQ189">
            <v>20.271336872389384</v>
          </cell>
          <cell r="AR189">
            <v>-92.05320612626906</v>
          </cell>
          <cell r="AS189">
            <v>-24.582610692715662</v>
          </cell>
          <cell r="AT189">
            <v>100.89104639893162</v>
          </cell>
          <cell r="AU189">
            <v>-1.1187321181698735</v>
          </cell>
          <cell r="AV189">
            <v>15.205509023383001</v>
          </cell>
          <cell r="AY189">
            <v>1915.3692212066708</v>
          </cell>
          <cell r="AZ189">
            <v>3184.0912787237703</v>
          </cell>
          <cell r="BA189">
            <v>4277.0358730450353</v>
          </cell>
          <cell r="BB189">
            <v>5572.4537454897873</v>
          </cell>
          <cell r="BC189">
            <v>6587.0349623380034</v>
          </cell>
          <cell r="BD189">
            <v>7941.7687211643006</v>
          </cell>
          <cell r="BE189">
            <v>8901.7909708748939</v>
          </cell>
          <cell r="BH189">
            <v>1822.3807867655573</v>
          </cell>
          <cell r="BI189">
            <v>3183.1560504089261</v>
          </cell>
          <cell r="BJ189">
            <v>4300.6832554229059</v>
          </cell>
          <cell r="BK189">
            <v>5495.2100814687265</v>
          </cell>
          <cell r="BL189">
            <v>6510.9100304351123</v>
          </cell>
          <cell r="BM189">
            <v>7850.4382802380269</v>
          </cell>
          <cell r="BN189">
            <v>7850.4382802380269</v>
          </cell>
          <cell r="BQ189">
            <v>92.988434441113299</v>
          </cell>
          <cell r="BR189">
            <v>0.93522831484444424</v>
          </cell>
          <cell r="BS189">
            <v>-23.647382377871011</v>
          </cell>
          <cell r="BT189">
            <v>77.243664021060852</v>
          </cell>
          <cell r="BU189">
            <v>76.124931902891007</v>
          </cell>
          <cell r="BV189">
            <v>91.330440926273695</v>
          </cell>
          <cell r="BW189">
            <v>1051.352690636867</v>
          </cell>
          <cell r="BZ189">
            <v>5.8998922685013762</v>
          </cell>
          <cell r="CA189">
            <v>5.8317084954165219</v>
          </cell>
        </row>
        <row r="190">
          <cell r="Q190">
            <v>229.82562720125335</v>
          </cell>
          <cell r="R190">
            <v>231.78627338494337</v>
          </cell>
          <cell r="S190">
            <v>220.36962725388335</v>
          </cell>
          <cell r="T190">
            <v>260.44324293338332</v>
          </cell>
          <cell r="U190">
            <v>322.04120313933333</v>
          </cell>
          <cell r="V190">
            <v>236.95060855333335</v>
          </cell>
          <cell r="W190">
            <v>239.19305935433331</v>
          </cell>
          <cell r="X190">
            <v>228.78283836333335</v>
          </cell>
          <cell r="Y190">
            <v>240.99025244333333</v>
          </cell>
          <cell r="Z190">
            <v>489.89481366878056</v>
          </cell>
          <cell r="AA190">
            <v>3086.9989706022366</v>
          </cell>
          <cell r="AB190">
            <v>2.8239336017217149</v>
          </cell>
          <cell r="AC190" t="str">
            <v xml:space="preserve"> </v>
          </cell>
          <cell r="AD190">
            <v>2.8239336017217149</v>
          </cell>
          <cell r="AE190">
            <v>136.05759002946508</v>
          </cell>
          <cell r="AF190">
            <v>235.99584037193952</v>
          </cell>
          <cell r="AG190">
            <v>253.06730158728695</v>
          </cell>
          <cell r="AH190">
            <v>238.41410385292349</v>
          </cell>
          <cell r="AI190">
            <v>234.579779344998</v>
          </cell>
          <cell r="AJ190">
            <v>263.55543885477232</v>
          </cell>
          <cell r="AK190">
            <v>313.56136992002473</v>
          </cell>
          <cell r="AP190">
            <v>26.681482223868272</v>
          </cell>
          <cell r="AQ190">
            <v>-12.013488318946202</v>
          </cell>
          <cell r="AR190">
            <v>-23.241674386033594</v>
          </cell>
          <cell r="AS190">
            <v>-6.6278304679801181</v>
          </cell>
          <cell r="AT190">
            <v>-14.210152091114651</v>
          </cell>
          <cell r="AU190">
            <v>-3.1121959213890023</v>
          </cell>
          <cell r="AV190">
            <v>8.4798332193086026</v>
          </cell>
          <cell r="AY190">
            <v>386.72142430632664</v>
          </cell>
          <cell r="AZ190">
            <v>616.54705150758002</v>
          </cell>
          <cell r="BA190">
            <v>848.33332489252336</v>
          </cell>
          <cell r="BB190">
            <v>1068.7029521464067</v>
          </cell>
          <cell r="BC190">
            <v>1329.14619507979</v>
          </cell>
          <cell r="BD190">
            <v>1651.1873982191232</v>
          </cell>
          <cell r="BE190">
            <v>1888.1380067724565</v>
          </cell>
          <cell r="BH190">
            <v>372.05343040140463</v>
          </cell>
          <cell r="BI190">
            <v>625.12073198869155</v>
          </cell>
          <cell r="BJ190">
            <v>863.53483584161506</v>
          </cell>
          <cell r="BK190">
            <v>1098.114615186613</v>
          </cell>
          <cell r="BL190">
            <v>1361.6700540413854</v>
          </cell>
          <cell r="BM190">
            <v>1675.2314239614102</v>
          </cell>
          <cell r="BN190">
            <v>1675.2314239614102</v>
          </cell>
          <cell r="BQ190">
            <v>14.667993904922014</v>
          </cell>
          <cell r="BR190">
            <v>-8.5736804811115235</v>
          </cell>
          <cell r="BS190">
            <v>-15.201510949091698</v>
          </cell>
          <cell r="BT190">
            <v>-29.411663040206349</v>
          </cell>
          <cell r="BU190">
            <v>-32.523858961595352</v>
          </cell>
          <cell r="BV190">
            <v>-24.044025742286976</v>
          </cell>
          <cell r="BW190">
            <v>212.90658281104629</v>
          </cell>
          <cell r="BZ190">
            <v>1.1904930526246817</v>
          </cell>
          <cell r="CA190">
            <v>1.2196241055379393</v>
          </cell>
        </row>
        <row r="191">
          <cell r="Q191">
            <v>114.93062309356779</v>
          </cell>
          <cell r="R191">
            <v>97.577095191947578</v>
          </cell>
          <cell r="S191">
            <v>99.839122443596665</v>
          </cell>
          <cell r="T191">
            <v>80.184636532315565</v>
          </cell>
          <cell r="U191">
            <v>78.343778427148891</v>
          </cell>
          <cell r="V191">
            <v>99.025721802846675</v>
          </cell>
          <cell r="W191">
            <v>101.61939423679334</v>
          </cell>
          <cell r="X191">
            <v>104.04936530497446</v>
          </cell>
          <cell r="Y191">
            <v>111.93020796266667</v>
          </cell>
          <cell r="Z191">
            <v>99.254814024515426</v>
          </cell>
          <cell r="AA191">
            <v>1168.2704795129862</v>
          </cell>
          <cell r="AB191">
            <v>0.32142097994371183</v>
          </cell>
          <cell r="AC191">
            <v>0.12609663769402049</v>
          </cell>
          <cell r="AD191">
            <v>0.44751761763773235</v>
          </cell>
          <cell r="AE191">
            <v>38.699802558668416</v>
          </cell>
          <cell r="AF191">
            <v>119.90133607843137</v>
          </cell>
          <cell r="AG191">
            <v>90.284681960784297</v>
          </cell>
          <cell r="AH191">
            <v>72.295434640522842</v>
          </cell>
          <cell r="AI191">
            <v>91.401886405228737</v>
          </cell>
          <cell r="AJ191">
            <v>98.853333464052255</v>
          </cell>
          <cell r="AK191">
            <v>94.987434744842744</v>
          </cell>
          <cell r="AP191">
            <v>30.696783632878258</v>
          </cell>
          <cell r="AQ191">
            <v>-7.7822017773646905</v>
          </cell>
          <cell r="AR191">
            <v>24.645941132783491</v>
          </cell>
          <cell r="AS191">
            <v>25.281660551424736</v>
          </cell>
          <cell r="AT191">
            <v>8.4372360383679279</v>
          </cell>
          <cell r="AU191">
            <v>-18.66869693173669</v>
          </cell>
          <cell r="AV191">
            <v>-16.643656317693853</v>
          </cell>
          <cell r="AY191">
            <v>181.51572049261335</v>
          </cell>
          <cell r="AZ191">
            <v>296.44634358618111</v>
          </cell>
          <cell r="BA191">
            <v>394.02343877812871</v>
          </cell>
          <cell r="BB191">
            <v>493.8625612217254</v>
          </cell>
          <cell r="BC191">
            <v>574.04719775404101</v>
          </cell>
          <cell r="BD191">
            <v>652.3909761811899</v>
          </cell>
          <cell r="BE191">
            <v>751.41669798403655</v>
          </cell>
          <cell r="BH191">
            <v>158.60113863709981</v>
          </cell>
          <cell r="BI191">
            <v>248.88582059788411</v>
          </cell>
          <cell r="BJ191">
            <v>321.18125523840695</v>
          </cell>
          <cell r="BK191">
            <v>412.58314164363571</v>
          </cell>
          <cell r="BL191">
            <v>511.43647510768795</v>
          </cell>
          <cell r="BM191">
            <v>606.42390985253064</v>
          </cell>
          <cell r="BN191">
            <v>606.42390985253064</v>
          </cell>
          <cell r="BQ191">
            <v>22.914581855513553</v>
          </cell>
          <cell r="BR191">
            <v>47.560522988297038</v>
          </cell>
          <cell r="BS191">
            <v>72.842183539721773</v>
          </cell>
          <cell r="BT191">
            <v>81.279419578089701</v>
          </cell>
          <cell r="BU191">
            <v>62.61072264635299</v>
          </cell>
          <cell r="BV191">
            <v>45.967066328659257</v>
          </cell>
          <cell r="BW191">
            <v>144.9927881315059</v>
          </cell>
          <cell r="BZ191">
            <v>0.51416405759926775</v>
          </cell>
          <cell r="CA191">
            <v>0.45808472591535199</v>
          </cell>
        </row>
        <row r="192">
          <cell r="Q192">
            <v>26.136318601111117</v>
          </cell>
          <cell r="R192">
            <v>28.111831709090907</v>
          </cell>
          <cell r="S192">
            <v>10.912967109</v>
          </cell>
          <cell r="T192">
            <v>10.992378753888888</v>
          </cell>
          <cell r="U192">
            <v>12.36558303222222</v>
          </cell>
          <cell r="V192">
            <v>49.993232800000001</v>
          </cell>
          <cell r="W192">
            <v>32.539151746666668</v>
          </cell>
          <cell r="X192">
            <v>28.857724697777776</v>
          </cell>
          <cell r="Y192">
            <v>28.824999999999999</v>
          </cell>
          <cell r="Z192">
            <v>28.824999999999999</v>
          </cell>
          <cell r="AA192">
            <v>316.25375747975755</v>
          </cell>
          <cell r="AB192">
            <v>0.32142097994371183</v>
          </cell>
          <cell r="AC192">
            <v>0.12609663769402049</v>
          </cell>
          <cell r="AD192">
            <v>0.44751761763773235</v>
          </cell>
          <cell r="AE192">
            <v>0.38659411764705881</v>
          </cell>
          <cell r="AF192">
            <v>29.059669411764705</v>
          </cell>
          <cell r="AG192">
            <v>6.7430152941176473</v>
          </cell>
          <cell r="AH192">
            <v>6.4093235294117639</v>
          </cell>
          <cell r="AI192">
            <v>12.415775294117648</v>
          </cell>
          <cell r="AJ192">
            <v>22.467222352941175</v>
          </cell>
          <cell r="AK192">
            <v>29.995634117647054</v>
          </cell>
          <cell r="AP192">
            <v>34.455825252352952</v>
          </cell>
          <cell r="AQ192">
            <v>-5.2075197517646998</v>
          </cell>
          <cell r="AR192">
            <v>19.39330330699347</v>
          </cell>
          <cell r="AS192">
            <v>21.702508179679143</v>
          </cell>
          <cell r="AT192">
            <v>-1.5028081851176474</v>
          </cell>
          <cell r="AU192">
            <v>-11.474843599052287</v>
          </cell>
          <cell r="AV192">
            <v>-17.630051085424832</v>
          </cell>
          <cell r="AY192">
            <v>58.694569030000011</v>
          </cell>
          <cell r="AZ192">
            <v>84.830887631111125</v>
          </cell>
          <cell r="BA192">
            <v>112.94271934020203</v>
          </cell>
          <cell r="BB192">
            <v>123.85568644920204</v>
          </cell>
          <cell r="BC192">
            <v>134.84806520309093</v>
          </cell>
          <cell r="BD192">
            <v>147.21364823531314</v>
          </cell>
          <cell r="BE192">
            <v>197.20688103531313</v>
          </cell>
          <cell r="BH192">
            <v>29.446263529411763</v>
          </cell>
          <cell r="BI192">
            <v>36.189278823529406</v>
          </cell>
          <cell r="BJ192">
            <v>42.598602352941171</v>
          </cell>
          <cell r="BK192">
            <v>55.014377647058822</v>
          </cell>
          <cell r="BL192">
            <v>77.4816</v>
          </cell>
          <cell r="BM192">
            <v>107.47723411764706</v>
          </cell>
          <cell r="BN192">
            <v>107.47723411764706</v>
          </cell>
          <cell r="BQ192">
            <v>29.248305500588248</v>
          </cell>
          <cell r="BR192">
            <v>48.641608807581719</v>
          </cell>
          <cell r="BS192">
            <v>70.344116987260861</v>
          </cell>
          <cell r="BT192">
            <v>68.841308802143217</v>
          </cell>
          <cell r="BU192">
            <v>57.366465203090925</v>
          </cell>
          <cell r="BV192">
            <v>39.736414117666087</v>
          </cell>
          <cell r="BW192">
            <v>89.729646917666074</v>
          </cell>
          <cell r="BZ192">
            <v>0.12078105883192385</v>
          </cell>
          <cell r="CA192">
            <v>6.9398917024855344E-2</v>
          </cell>
        </row>
        <row r="193">
          <cell r="Q193">
            <v>88.794304492456675</v>
          </cell>
          <cell r="R193">
            <v>69.46526348285667</v>
          </cell>
          <cell r="S193">
            <v>88.926155334596658</v>
          </cell>
          <cell r="T193">
            <v>69.192257778426679</v>
          </cell>
          <cell r="U193">
            <v>65.978195394926672</v>
          </cell>
          <cell r="V193">
            <v>49.032489002846667</v>
          </cell>
          <cell r="W193">
            <v>69.080242490126665</v>
          </cell>
          <cell r="X193">
            <v>75.191640607196675</v>
          </cell>
          <cell r="Y193">
            <v>83.105207962666668</v>
          </cell>
          <cell r="Z193">
            <v>70.429814024515423</v>
          </cell>
          <cell r="AA193">
            <v>852.01672203322869</v>
          </cell>
          <cell r="AB193">
            <v>0</v>
          </cell>
          <cell r="AC193">
            <v>0</v>
          </cell>
          <cell r="AD193">
            <v>0</v>
          </cell>
          <cell r="AE193">
            <v>38.313208441021359</v>
          </cell>
          <cell r="AF193">
            <v>90.841666666666669</v>
          </cell>
          <cell r="AG193">
            <v>83.541666666666657</v>
          </cell>
          <cell r="AH193">
            <v>65.886111111111077</v>
          </cell>
          <cell r="AI193">
            <v>78.986111111111086</v>
          </cell>
          <cell r="AJ193">
            <v>76.386111111111077</v>
          </cell>
          <cell r="AK193">
            <v>64.991800627195687</v>
          </cell>
          <cell r="AP193">
            <v>-3.7590416194746936</v>
          </cell>
          <cell r="AQ193">
            <v>-2.5746820255999978</v>
          </cell>
          <cell r="AR193">
            <v>5.2526378257900177</v>
          </cell>
          <cell r="AS193">
            <v>3.5791523717455931</v>
          </cell>
          <cell r="AT193">
            <v>9.9400442234855717</v>
          </cell>
          <cell r="AU193">
            <v>-7.1938533326843981</v>
          </cell>
          <cell r="AV193">
            <v>0.98639476773098522</v>
          </cell>
          <cell r="AY193">
            <v>122.82115146261334</v>
          </cell>
          <cell r="AZ193">
            <v>211.61545595507002</v>
          </cell>
          <cell r="BA193">
            <v>281.08071943792669</v>
          </cell>
          <cell r="BB193">
            <v>370.00687477252336</v>
          </cell>
          <cell r="BC193">
            <v>439.19913255095003</v>
          </cell>
          <cell r="BD193">
            <v>505.17732794587664</v>
          </cell>
          <cell r="BE193">
            <v>554.2098169487233</v>
          </cell>
          <cell r="BH193">
            <v>129.15487510768804</v>
          </cell>
          <cell r="BI193">
            <v>212.6965417743547</v>
          </cell>
          <cell r="BJ193">
            <v>278.58265288546579</v>
          </cell>
          <cell r="BK193">
            <v>357.56876399657688</v>
          </cell>
          <cell r="BL193">
            <v>433.95487510768794</v>
          </cell>
          <cell r="BM193">
            <v>498.94667573488363</v>
          </cell>
          <cell r="BN193">
            <v>498.94667573488363</v>
          </cell>
          <cell r="BQ193">
            <v>-6.3337236450746959</v>
          </cell>
          <cell r="BR193">
            <v>-1.0810858192846786</v>
          </cell>
          <cell r="BS193">
            <v>2.498066552460906</v>
          </cell>
          <cell r="BT193">
            <v>12.438110775946482</v>
          </cell>
          <cell r="BU193">
            <v>5.2442574432620646</v>
          </cell>
          <cell r="BV193">
            <v>6.2306522109930143</v>
          </cell>
          <cell r="BW193">
            <v>55.263141213839674</v>
          </cell>
          <cell r="BZ193">
            <v>0.39338299876734384</v>
          </cell>
          <cell r="CA193">
            <v>0.38868580889049659</v>
          </cell>
        </row>
        <row r="194">
          <cell r="Q194">
            <v>923.96580722227884</v>
          </cell>
          <cell r="R194">
            <v>763.58122574437368</v>
          </cell>
          <cell r="S194">
            <v>975.20912274727209</v>
          </cell>
          <cell r="T194">
            <v>673.95333738251657</v>
          </cell>
          <cell r="U194">
            <v>954.34877725981562</v>
          </cell>
          <cell r="V194">
            <v>624.04591935441329</v>
          </cell>
          <cell r="W194">
            <v>924.38620619599646</v>
          </cell>
          <cell r="X194">
            <v>604.07122599028889</v>
          </cell>
          <cell r="Y194">
            <v>875.46711142210006</v>
          </cell>
          <cell r="Z194">
            <v>567.78305003000003</v>
          </cell>
          <cell r="AA194">
            <v>9233.943859756786</v>
          </cell>
          <cell r="AB194">
            <v>8.9767631383088275</v>
          </cell>
          <cell r="AC194" t="str">
            <v xml:space="preserve"> </v>
          </cell>
          <cell r="AD194">
            <v>8.9767631383088275</v>
          </cell>
          <cell r="AE194">
            <v>754.70208650035579</v>
          </cell>
          <cell r="AF194">
            <v>537.02413122669725</v>
          </cell>
          <cell r="AG194">
            <v>1017.4232800952977</v>
          </cell>
          <cell r="AH194">
            <v>806.81766652053375</v>
          </cell>
          <cell r="AI194">
            <v>868.54516029559363</v>
          </cell>
          <cell r="AJ194">
            <v>653.29117664756075</v>
          </cell>
          <cell r="AK194">
            <v>930.97944513804737</v>
          </cell>
          <cell r="AP194">
            <v>15.338831711977491</v>
          </cell>
          <cell r="AQ194">
            <v>40.067026968700247</v>
          </cell>
          <cell r="AR194">
            <v>-93.457472873018901</v>
          </cell>
          <cell r="AS194">
            <v>-43.236440776160066</v>
          </cell>
          <cell r="AT194">
            <v>106.66396245167846</v>
          </cell>
          <cell r="AU194">
            <v>20.662160734955819</v>
          </cell>
          <cell r="AV194">
            <v>23.369332121768252</v>
          </cell>
          <cell r="AY194">
            <v>1347.1320764077307</v>
          </cell>
          <cell r="AZ194">
            <v>2271.0978836300092</v>
          </cell>
          <cell r="BA194">
            <v>3034.6791093743832</v>
          </cell>
          <cell r="BB194">
            <v>4009.8882321216556</v>
          </cell>
          <cell r="BC194">
            <v>4683.8415695041722</v>
          </cell>
          <cell r="BD194">
            <v>5638.1903467639868</v>
          </cell>
          <cell r="BE194">
            <v>6262.2362661183997</v>
          </cell>
          <cell r="BH194">
            <v>1291.7262177270529</v>
          </cell>
          <cell r="BI194">
            <v>2309.1494978223504</v>
          </cell>
          <cell r="BJ194">
            <v>3115.9671643428842</v>
          </cell>
          <cell r="BK194">
            <v>3984.5123246384778</v>
          </cell>
          <cell r="BL194">
            <v>4637.8035012860391</v>
          </cell>
          <cell r="BM194">
            <v>5568.7829464240867</v>
          </cell>
          <cell r="BN194">
            <v>5568.7829464240867</v>
          </cell>
          <cell r="BQ194">
            <v>55.405858680677731</v>
          </cell>
          <cell r="BR194">
            <v>-38.05161419234107</v>
          </cell>
          <cell r="BS194">
            <v>-81.288054968501086</v>
          </cell>
          <cell r="BT194">
            <v>25.375907483177507</v>
          </cell>
          <cell r="BU194">
            <v>46.038068218133375</v>
          </cell>
          <cell r="BV194">
            <v>69.40740033990005</v>
          </cell>
          <cell r="BW194">
            <v>693.453319694313</v>
          </cell>
          <cell r="BZ194">
            <v>4.195235158277427</v>
          </cell>
          <cell r="CA194">
            <v>4.1539996639632308</v>
          </cell>
        </row>
        <row r="196">
          <cell r="Q196">
            <v>294.0610956759279</v>
          </cell>
          <cell r="R196">
            <v>242.60712493043712</v>
          </cell>
          <cell r="S196">
            <v>163.62961941089</v>
          </cell>
          <cell r="T196">
            <v>144.72957612675719</v>
          </cell>
          <cell r="U196">
            <v>242.82889541177775</v>
          </cell>
          <cell r="V196">
            <v>198.61304410745123</v>
          </cell>
          <cell r="W196">
            <v>511.05546935365669</v>
          </cell>
          <cell r="X196">
            <v>211.26157493933331</v>
          </cell>
          <cell r="Y196">
            <v>97.855146539000003</v>
          </cell>
          <cell r="Z196">
            <v>287.48785082556651</v>
          </cell>
          <cell r="AA196">
            <v>2684.1596631453808</v>
          </cell>
          <cell r="AB196">
            <v>2.3580043220809133</v>
          </cell>
          <cell r="AC196" t="e">
            <v>#VALUE!</v>
          </cell>
          <cell r="AD196">
            <v>2.3580043220809133</v>
          </cell>
          <cell r="AE196">
            <v>139.29688463322262</v>
          </cell>
          <cell r="AF196">
            <v>138.65641176632701</v>
          </cell>
          <cell r="AG196">
            <v>329.85988123361915</v>
          </cell>
          <cell r="AH196">
            <v>241.25266478841922</v>
          </cell>
          <cell r="AI196">
            <v>179.96494847638968</v>
          </cell>
          <cell r="AJ196">
            <v>163.69305167317788</v>
          </cell>
          <cell r="AK196">
            <v>194.7889101078257</v>
          </cell>
          <cell r="AP196">
            <v>-1.3528202868892834</v>
          </cell>
          <cell r="AQ196">
            <v>13.429789711923007</v>
          </cell>
          <cell r="AR196">
            <v>-35.798785557691247</v>
          </cell>
          <cell r="AS196">
            <v>1.3544601420178992</v>
          </cell>
          <cell r="AT196">
            <v>-16.335329065499678</v>
          </cell>
          <cell r="AU196">
            <v>-18.963475546420682</v>
          </cell>
          <cell r="AV196">
            <v>48.039985303952051</v>
          </cell>
          <cell r="AY196">
            <v>290.03026582458335</v>
          </cell>
          <cell r="AZ196">
            <v>584.09136150051131</v>
          </cell>
          <cell r="BA196">
            <v>826.69848643094838</v>
          </cell>
          <cell r="BB196">
            <v>990.32810584183846</v>
          </cell>
          <cell r="BC196">
            <v>1135.0576819685957</v>
          </cell>
          <cell r="BD196">
            <v>1377.8865773803732</v>
          </cell>
          <cell r="BE196">
            <v>1576.4996214878245</v>
          </cell>
          <cell r="BH196">
            <v>277.95329639954963</v>
          </cell>
          <cell r="BI196">
            <v>607.81317763316883</v>
          </cell>
          <cell r="BJ196">
            <v>849.06584242158806</v>
          </cell>
          <cell r="BK196">
            <v>1029.0307908979776</v>
          </cell>
          <cell r="BL196">
            <v>1192.7238425711555</v>
          </cell>
          <cell r="BM196">
            <v>1387.5127526789815</v>
          </cell>
          <cell r="BN196">
            <v>1387.5127526789815</v>
          </cell>
          <cell r="BQ196">
            <v>12.07696942503371</v>
          </cell>
          <cell r="BR196">
            <v>-23.721816132657551</v>
          </cell>
          <cell r="BS196">
            <v>-22.367355990639567</v>
          </cell>
          <cell r="BT196">
            <v>-38.702685056139217</v>
          </cell>
          <cell r="BU196">
            <v>-57.666160602559842</v>
          </cell>
          <cell r="BV196">
            <v>-9.6261752986083593</v>
          </cell>
          <cell r="BW196">
            <v>188.98686880884293</v>
          </cell>
          <cell r="BZ196">
            <v>1.016651358378805</v>
          </cell>
          <cell r="CA196">
            <v>1.0683019321253338</v>
          </cell>
        </row>
        <row r="197">
          <cell r="Q197">
            <v>250.2770903</v>
          </cell>
          <cell r="R197">
            <v>181.92547436683</v>
          </cell>
          <cell r="S197">
            <v>136.10404965729001</v>
          </cell>
          <cell r="T197">
            <v>66.59179432900001</v>
          </cell>
          <cell r="U197">
            <v>201.49002999999999</v>
          </cell>
          <cell r="V197">
            <v>117.15720660522</v>
          </cell>
          <cell r="W197">
            <v>455.76433764899002</v>
          </cell>
          <cell r="X197">
            <v>119.3005</v>
          </cell>
          <cell r="Y197">
            <v>80.678799999999995</v>
          </cell>
          <cell r="Z197">
            <v>223.83</v>
          </cell>
          <cell r="AA197">
            <v>2034.9541098073298</v>
          </cell>
          <cell r="AB197">
            <v>1.725590518563513</v>
          </cell>
          <cell r="AC197" t="str">
            <v xml:space="preserve"> </v>
          </cell>
          <cell r="AD197">
            <v>1.725590518563513</v>
          </cell>
          <cell r="AE197">
            <v>105.5949751885439</v>
          </cell>
          <cell r="AF197">
            <v>83.460269798793149</v>
          </cell>
          <cell r="AG197">
            <v>259.77615401441949</v>
          </cell>
          <cell r="AH197">
            <v>167.34054464170501</v>
          </cell>
          <cell r="AI197">
            <v>133.32951094867099</v>
          </cell>
          <cell r="AJ197">
            <v>88.77389837829439</v>
          </cell>
          <cell r="AK197">
            <v>161.08700066314699</v>
          </cell>
          <cell r="AP197">
            <v>2.2549181114560923</v>
          </cell>
          <cell r="AQ197">
            <v>10.524663801206856</v>
          </cell>
          <cell r="AR197">
            <v>-9.499063714419492</v>
          </cell>
          <cell r="AS197">
            <v>14.584929725124994</v>
          </cell>
          <cell r="AT197">
            <v>2.7745387086190192</v>
          </cell>
          <cell r="AU197">
            <v>-22.182104049294381</v>
          </cell>
          <cell r="AV197">
            <v>40.403029336852995</v>
          </cell>
          <cell r="AY197">
            <v>201.8348269</v>
          </cell>
          <cell r="AZ197">
            <v>452.11191719999999</v>
          </cell>
          <cell r="BA197">
            <v>634.03739156683002</v>
          </cell>
          <cell r="BB197">
            <v>770.14144122412006</v>
          </cell>
          <cell r="BC197">
            <v>836.73323555312004</v>
          </cell>
          <cell r="BD197">
            <v>1038.22326555312</v>
          </cell>
          <cell r="BE197">
            <v>1155.3804721583399</v>
          </cell>
          <cell r="BH197">
            <v>189.05524498733706</v>
          </cell>
          <cell r="BI197">
            <v>448.83139900175655</v>
          </cell>
          <cell r="BJ197">
            <v>616.17194364346153</v>
          </cell>
          <cell r="BK197">
            <v>749.50145459213252</v>
          </cell>
          <cell r="BL197">
            <v>838.27535297042687</v>
          </cell>
          <cell r="BM197">
            <v>999.36235363357389</v>
          </cell>
          <cell r="BN197">
            <v>999.36235363357389</v>
          </cell>
          <cell r="BQ197">
            <v>12.779581912662934</v>
          </cell>
          <cell r="BR197">
            <v>3.2805181982434419</v>
          </cell>
          <cell r="BS197">
            <v>17.865447923368492</v>
          </cell>
          <cell r="BT197">
            <v>20.63998663198754</v>
          </cell>
          <cell r="BU197">
            <v>-1.5421174173068266</v>
          </cell>
          <cell r="BV197">
            <v>38.860911919546083</v>
          </cell>
          <cell r="BW197">
            <v>156.01811852476601</v>
          </cell>
          <cell r="BZ197">
            <v>0.74944735764477921</v>
          </cell>
          <cell r="CA197">
            <v>0.75082860530469142</v>
          </cell>
        </row>
        <row r="198">
          <cell r="Q198">
            <v>43.784005375927912</v>
          </cell>
          <cell r="R198">
            <v>60.681650563607135</v>
          </cell>
          <cell r="S198">
            <v>27.525569753600006</v>
          </cell>
          <cell r="T198">
            <v>78.137781797757199</v>
          </cell>
          <cell r="U198">
            <v>41.338865411777768</v>
          </cell>
          <cell r="V198">
            <v>81.455837502231233</v>
          </cell>
          <cell r="W198">
            <v>55.291131704666668</v>
          </cell>
          <cell r="X198">
            <v>91.961074939333315</v>
          </cell>
          <cell r="Y198">
            <v>17.176346539000001</v>
          </cell>
          <cell r="Z198">
            <v>63.657850825566527</v>
          </cell>
          <cell r="AA198">
            <v>649.205553338051</v>
          </cell>
          <cell r="AB198">
            <v>0.63241380351740051</v>
          </cell>
          <cell r="AC198" t="str">
            <v xml:space="preserve"> </v>
          </cell>
          <cell r="AD198">
            <v>0.63241380351740051</v>
          </cell>
          <cell r="AE198">
            <v>33.701909444678712</v>
          </cell>
          <cell r="AF198">
            <v>55.196141967533862</v>
          </cell>
          <cell r="AG198">
            <v>70.083727219199687</v>
          </cell>
          <cell r="AH198">
            <v>73.91212014671423</v>
          </cell>
          <cell r="AI198">
            <v>46.635437527718707</v>
          </cell>
          <cell r="AJ198">
            <v>74.9191532948835</v>
          </cell>
          <cell r="AK198">
            <v>33.701909444678712</v>
          </cell>
          <cell r="AP198">
            <v>-3.6077383983453757</v>
          </cell>
          <cell r="AQ198">
            <v>2.9051259107161442</v>
          </cell>
          <cell r="AR198">
            <v>-26.299721843271776</v>
          </cell>
          <cell r="AS198">
            <v>-13.230469583107094</v>
          </cell>
          <cell r="AT198">
            <v>-19.109867774118701</v>
          </cell>
          <cell r="AU198">
            <v>3.2186285028736989</v>
          </cell>
          <cell r="AV198">
            <v>7.6369559670990554</v>
          </cell>
          <cell r="AY198">
            <v>88.195438924583343</v>
          </cell>
          <cell r="AZ198">
            <v>131.97944430051126</v>
          </cell>
          <cell r="BA198">
            <v>192.66109486411841</v>
          </cell>
          <cell r="BB198">
            <v>220.18666461771841</v>
          </cell>
          <cell r="BC198">
            <v>298.32444641547562</v>
          </cell>
          <cell r="BD198">
            <v>339.66331182725338</v>
          </cell>
          <cell r="BE198">
            <v>421.11914932948463</v>
          </cell>
          <cell r="BH198">
            <v>88.898051412212567</v>
          </cell>
          <cell r="BI198">
            <v>158.98177863141225</v>
          </cell>
          <cell r="BJ198">
            <v>232.89389877812647</v>
          </cell>
          <cell r="BK198">
            <v>279.52933630584516</v>
          </cell>
          <cell r="BL198">
            <v>354.44848960072864</v>
          </cell>
          <cell r="BM198">
            <v>388.15039904540737</v>
          </cell>
          <cell r="BN198">
            <v>388.15039904540737</v>
          </cell>
          <cell r="BQ198">
            <v>-0.70261248762922435</v>
          </cell>
          <cell r="BR198">
            <v>-27.002334330900993</v>
          </cell>
          <cell r="BS198">
            <v>-40.232803914008059</v>
          </cell>
          <cell r="BT198">
            <v>-59.342671688126757</v>
          </cell>
          <cell r="BU198">
            <v>-56.124043185253015</v>
          </cell>
          <cell r="BV198">
            <v>-48.487087218153988</v>
          </cell>
          <cell r="BW198">
            <v>32.968750284077259</v>
          </cell>
          <cell r="BZ198">
            <v>0.26720400073402589</v>
          </cell>
          <cell r="CA198">
            <v>0.31747332682064217</v>
          </cell>
        </row>
        <row r="201">
          <cell r="Q201">
            <v>-453.36060913068718</v>
          </cell>
          <cell r="R201">
            <v>-200.99598413182298</v>
          </cell>
          <cell r="S201">
            <v>-282.85149968235692</v>
          </cell>
          <cell r="T201">
            <v>211.58693265500938</v>
          </cell>
          <cell r="U201">
            <v>-101.53025537148301</v>
          </cell>
          <cell r="V201">
            <v>354.6165870373809</v>
          </cell>
          <cell r="W201">
            <v>-492.70167044281538</v>
          </cell>
          <cell r="X201">
            <v>179.51424757188079</v>
          </cell>
          <cell r="Y201">
            <v>-386.7501104948301</v>
          </cell>
          <cell r="Z201">
            <v>-20.858405670287311</v>
          </cell>
          <cell r="AA201">
            <v>-2588.1556149846056</v>
          </cell>
          <cell r="AB201">
            <v>-2.3932970142848156</v>
          </cell>
          <cell r="AC201" t="e">
            <v>#VALUE!</v>
          </cell>
          <cell r="AD201">
            <v>-2.5193936519788345</v>
          </cell>
          <cell r="AE201">
            <v>-342.42051332934034</v>
          </cell>
          <cell r="AF201">
            <v>406.54498249970561</v>
          </cell>
          <cell r="AG201">
            <v>-666.02484487698825</v>
          </cell>
          <cell r="AH201">
            <v>-139.50961375217958</v>
          </cell>
          <cell r="AI201">
            <v>-349.43378398148525</v>
          </cell>
          <cell r="AJ201">
            <v>139.11951925919243</v>
          </cell>
          <cell r="AK201">
            <v>-147.46399630213136</v>
          </cell>
          <cell r="AP201">
            <v>-57.990141249089447</v>
          </cell>
          <cell r="AQ201">
            <v>-154.3404523005504</v>
          </cell>
          <cell r="AR201">
            <v>212.66423574630107</v>
          </cell>
          <cell r="AS201">
            <v>-61.486370379643404</v>
          </cell>
          <cell r="AT201">
            <v>66.582284299128332</v>
          </cell>
          <cell r="AU201">
            <v>72.467413395816948</v>
          </cell>
          <cell r="AV201">
            <v>45.933740930648355</v>
          </cell>
          <cell r="AY201">
            <v>-148.20612437927457</v>
          </cell>
          <cell r="AZ201">
            <v>-601.56673350996107</v>
          </cell>
          <cell r="BA201">
            <v>-802.56271764178473</v>
          </cell>
          <cell r="BB201">
            <v>-1085.4142173241407</v>
          </cell>
          <cell r="BC201">
            <v>-873.82728466913341</v>
          </cell>
          <cell r="BD201">
            <v>-975.35754004061528</v>
          </cell>
          <cell r="BE201">
            <v>-620.74095300323438</v>
          </cell>
          <cell r="BH201">
            <v>6.1256000615321682</v>
          </cell>
          <cell r="BI201">
            <v>-601.90037570662298</v>
          </cell>
          <cell r="BJ201">
            <v>-741.40998945880165</v>
          </cell>
          <cell r="BK201">
            <v>-1090.8437734402869</v>
          </cell>
          <cell r="BL201">
            <v>-951.72425418109469</v>
          </cell>
          <cell r="BM201">
            <v>-1099.1882504832267</v>
          </cell>
          <cell r="BN201">
            <v>-1099.1882504832267</v>
          </cell>
          <cell r="BQ201">
            <v>-154.33172444080662</v>
          </cell>
          <cell r="BR201">
            <v>0.33364219666083272</v>
          </cell>
          <cell r="BS201">
            <v>-61.152728182982742</v>
          </cell>
          <cell r="BT201">
            <v>5.4295561161453136</v>
          </cell>
          <cell r="BU201">
            <v>77.8969695119618</v>
          </cell>
          <cell r="BV201">
            <v>123.83071044261146</v>
          </cell>
          <cell r="BW201">
            <v>478.44729747999236</v>
          </cell>
          <cell r="BZ201">
            <v>-0.78267185012709917</v>
          </cell>
          <cell r="CA201">
            <v>-0.85244280637539926</v>
          </cell>
        </row>
        <row r="203">
          <cell r="Q203">
            <v>404.7786453096212</v>
          </cell>
          <cell r="R203">
            <v>265.80763936931908</v>
          </cell>
          <cell r="S203">
            <v>241.58523357122994</v>
          </cell>
          <cell r="T203">
            <v>258.14069976800113</v>
          </cell>
          <cell r="U203">
            <v>246.26153916855324</v>
          </cell>
          <cell r="V203">
            <v>254.81999630365004</v>
          </cell>
          <cell r="W203">
            <v>217.43101778686668</v>
          </cell>
          <cell r="X203">
            <v>294.67137153757579</v>
          </cell>
          <cell r="Y203">
            <v>292.82296226800003</v>
          </cell>
          <cell r="Z203">
            <v>671.79916426696855</v>
          </cell>
          <cell r="AA203">
            <v>3593.7375903045527</v>
          </cell>
          <cell r="AB203" t="e">
            <v>#VALUE!</v>
          </cell>
          <cell r="AC203" t="e">
            <v>#VALUE!</v>
          </cell>
          <cell r="AD203">
            <v>2.6715333763513591</v>
          </cell>
          <cell r="AE203">
            <v>233.55099404603934</v>
          </cell>
          <cell r="AF203">
            <v>376.67698818875624</v>
          </cell>
          <cell r="AG203">
            <v>566.83263536502761</v>
          </cell>
          <cell r="AH203">
            <v>243.77043497050661</v>
          </cell>
          <cell r="AI203">
            <v>212.5075514024339</v>
          </cell>
          <cell r="AJ203">
            <v>245.09899648454331</v>
          </cell>
          <cell r="AK203">
            <v>225.82966824904469</v>
          </cell>
          <cell r="AP203">
            <v>-82.345610499372668</v>
          </cell>
          <cell r="AQ203">
            <v>-82.263050780656215</v>
          </cell>
          <cell r="AR203">
            <v>-162.05399005540642</v>
          </cell>
          <cell r="AS203">
            <v>22.037204398812463</v>
          </cell>
          <cell r="AT203">
            <v>29.077682168796031</v>
          </cell>
          <cell r="AU203">
            <v>13.041703283457821</v>
          </cell>
          <cell r="AV203">
            <v>20.431870919508555</v>
          </cell>
          <cell r="AY203">
            <v>445.61932095476669</v>
          </cell>
          <cell r="AZ203">
            <v>850.39796626438783</v>
          </cell>
          <cell r="BA203">
            <v>1116.2056056337069</v>
          </cell>
          <cell r="BB203">
            <v>1357.7908392049369</v>
          </cell>
          <cell r="BC203">
            <v>1615.9315389729379</v>
          </cell>
          <cell r="BD203">
            <v>1862.1930781414915</v>
          </cell>
          <cell r="BE203">
            <v>2117.0130744451417</v>
          </cell>
          <cell r="BH203">
            <v>610.22798223479549</v>
          </cell>
          <cell r="BI203">
            <v>1177.0606175998232</v>
          </cell>
          <cell r="BJ203">
            <v>1420.8310525703296</v>
          </cell>
          <cell r="BK203">
            <v>1633.3386039727634</v>
          </cell>
          <cell r="BL203">
            <v>1878.4376004573069</v>
          </cell>
          <cell r="BM203">
            <v>2104.2672687063514</v>
          </cell>
          <cell r="BN203">
            <v>2104.2672687063514</v>
          </cell>
          <cell r="BQ203">
            <v>-164.60866128002888</v>
          </cell>
          <cell r="BR203">
            <v>-326.66265133543533</v>
          </cell>
          <cell r="BS203">
            <v>-304.62544693662289</v>
          </cell>
          <cell r="BT203">
            <v>-275.54776476782672</v>
          </cell>
          <cell r="BU203">
            <v>-262.5060614843689</v>
          </cell>
          <cell r="BV203">
            <v>-242.07419056485992</v>
          </cell>
          <cell r="BW203">
            <v>12.745805738790295</v>
          </cell>
          <cell r="BZ203">
            <v>1.4473616805929372</v>
          </cell>
          <cell r="CA203">
            <v>1.6824837789940452</v>
          </cell>
        </row>
        <row r="205">
          <cell r="Q205">
            <v>1967.561798502649</v>
          </cell>
          <cell r="R205">
            <v>1601.3593586210206</v>
          </cell>
          <cell r="S205">
            <v>1700.632725426872</v>
          </cell>
          <cell r="T205">
            <v>1417.4514927429736</v>
          </cell>
          <cell r="U205">
            <v>1843.8241934066289</v>
          </cell>
          <cell r="V205">
            <v>1413.4552901216946</v>
          </cell>
          <cell r="W205">
            <v>1993.6851469276467</v>
          </cell>
          <cell r="X205">
            <v>1442.8363761355058</v>
          </cell>
          <cell r="Y205">
            <v>1619.0656806351003</v>
          </cell>
          <cell r="Z205">
            <v>2116.219692815831</v>
          </cell>
          <cell r="AA205">
            <v>19767.110563321941</v>
          </cell>
          <cell r="AB205" t="e">
            <v>#VALUE!</v>
          </cell>
          <cell r="AC205" t="e">
            <v>#VALUE!</v>
          </cell>
          <cell r="AD205">
            <v>17.277752056100546</v>
          </cell>
          <cell r="AE205">
            <v>1302.3073577677512</v>
          </cell>
          <cell r="AF205">
            <v>1408.2547076321514</v>
          </cell>
          <cell r="AG205">
            <v>2257.467780242016</v>
          </cell>
          <cell r="AH205">
            <v>1602.550304772906</v>
          </cell>
          <cell r="AI205">
            <v>1586.9993259246439</v>
          </cell>
          <cell r="AJ205">
            <v>1424.4919971241065</v>
          </cell>
          <cell r="AK205">
            <v>1760.1468281597852</v>
          </cell>
          <cell r="AP205">
            <v>-10.981333217537895</v>
          </cell>
          <cell r="AQ205">
            <v>-48.561924196343853</v>
          </cell>
          <cell r="AR205">
            <v>-289.90598173936701</v>
          </cell>
          <cell r="AS205">
            <v>-1.1909461518853277</v>
          </cell>
          <cell r="AT205">
            <v>113.63339950222803</v>
          </cell>
          <cell r="AU205">
            <v>-7.0405043811329051</v>
          </cell>
          <cell r="AV205">
            <v>83.677365246843692</v>
          </cell>
          <cell r="AY205">
            <v>2651.0188079860209</v>
          </cell>
          <cell r="AZ205">
            <v>4618.5806064886692</v>
          </cell>
          <cell r="BA205">
            <v>6219.939965109691</v>
          </cell>
          <cell r="BB205">
            <v>7920.5726905365627</v>
          </cell>
          <cell r="BC205">
            <v>9338.0241832795364</v>
          </cell>
          <cell r="BD205">
            <v>11181.848376686165</v>
          </cell>
          <cell r="BE205">
            <v>12595.303666807858</v>
          </cell>
          <cell r="BH205">
            <v>2710.5620653999026</v>
          </cell>
          <cell r="BI205">
            <v>4968.0298456419187</v>
          </cell>
          <cell r="BJ205">
            <v>6570.5801504148239</v>
          </cell>
          <cell r="BK205">
            <v>8157.5794763394679</v>
          </cell>
          <cell r="BL205">
            <v>9582.0714734635749</v>
          </cell>
          <cell r="BM205">
            <v>11342.218301623359</v>
          </cell>
          <cell r="BN205">
            <v>11342.218301623359</v>
          </cell>
          <cell r="BQ205">
            <v>-59.543257413881875</v>
          </cell>
          <cell r="BR205">
            <v>-349.44923915324841</v>
          </cell>
          <cell r="BS205">
            <v>-350.64018530513346</v>
          </cell>
          <cell r="BT205">
            <v>-237.00678580290509</v>
          </cell>
          <cell r="BU205">
            <v>-244.04729018403773</v>
          </cell>
          <cell r="BV205">
            <v>-160.36992493719481</v>
          </cell>
          <cell r="BW205">
            <v>1253.0853651844991</v>
          </cell>
          <cell r="BZ205">
            <v>8.363905307473118</v>
          </cell>
          <cell r="CA205">
            <v>8.5824942065359018</v>
          </cell>
        </row>
        <row r="207">
          <cell r="Q207">
            <v>-858.13925444030838</v>
          </cell>
          <cell r="R207">
            <v>-466.80362350114206</v>
          </cell>
          <cell r="S207">
            <v>-524.43673325358691</v>
          </cell>
          <cell r="T207">
            <v>-46.553767112991636</v>
          </cell>
          <cell r="U207">
            <v>-347.79179454003634</v>
          </cell>
          <cell r="V207">
            <v>99.796590733730909</v>
          </cell>
          <cell r="W207">
            <v>-710.13268822968212</v>
          </cell>
          <cell r="X207">
            <v>-115.15712396569506</v>
          </cell>
          <cell r="Y207">
            <v>-679.57307276283018</v>
          </cell>
          <cell r="Z207">
            <v>-692.65756993725586</v>
          </cell>
          <cell r="AA207">
            <v>-6181.8932052891578</v>
          </cell>
          <cell r="AB207" t="e">
            <v>#VALUE!</v>
          </cell>
          <cell r="AC207" t="e">
            <v>#VALUE!</v>
          </cell>
          <cell r="AD207">
            <v>-5.1909270283301936</v>
          </cell>
          <cell r="AE207">
            <v>-575.97150737537959</v>
          </cell>
          <cell r="AF207">
            <v>29.867994310949371</v>
          </cell>
          <cell r="AG207">
            <v>-1232.857480242016</v>
          </cell>
          <cell r="AH207">
            <v>-383.28004872268616</v>
          </cell>
          <cell r="AI207">
            <v>-561.94133538391907</v>
          </cell>
          <cell r="AJ207">
            <v>-105.97947722535082</v>
          </cell>
          <cell r="AK207">
            <v>-373.29366455117611</v>
          </cell>
          <cell r="AP207">
            <v>24.355469250283022</v>
          </cell>
          <cell r="AQ207">
            <v>-72.077401519894238</v>
          </cell>
          <cell r="AR207">
            <v>374.7182258017076</v>
          </cell>
          <cell r="AS207">
            <v>-83.523574778455895</v>
          </cell>
          <cell r="AT207">
            <v>37.50460213033216</v>
          </cell>
          <cell r="AU207">
            <v>59.425710112359184</v>
          </cell>
          <cell r="AV207">
            <v>25.501870011139772</v>
          </cell>
          <cell r="AY207">
            <v>-593.82544533404143</v>
          </cell>
          <cell r="AZ207">
            <v>-1451.9646997743489</v>
          </cell>
          <cell r="BA207">
            <v>-1918.7683232754916</v>
          </cell>
          <cell r="BB207">
            <v>-2443.2050565290774</v>
          </cell>
          <cell r="BC207">
            <v>-2489.7588236420706</v>
          </cell>
          <cell r="BD207">
            <v>-2837.550618182107</v>
          </cell>
          <cell r="BE207">
            <v>-2737.7540274483763</v>
          </cell>
          <cell r="BH207">
            <v>-604.10238217326332</v>
          </cell>
          <cell r="BI207">
            <v>-1778.9609933064467</v>
          </cell>
          <cell r="BJ207">
            <v>-2162.2410420291317</v>
          </cell>
          <cell r="BK207">
            <v>-2724.1823774130507</v>
          </cell>
          <cell r="BL207">
            <v>-2830.1618546384016</v>
          </cell>
          <cell r="BM207">
            <v>-3203.4555191895788</v>
          </cell>
          <cell r="BN207">
            <v>-3203.4555191895788</v>
          </cell>
          <cell r="BQ207">
            <v>10.276936839222273</v>
          </cell>
          <cell r="BR207">
            <v>326.99629353209616</v>
          </cell>
          <cell r="BS207">
            <v>243.47271875364015</v>
          </cell>
          <cell r="BT207">
            <v>280.97732088397203</v>
          </cell>
          <cell r="BU207">
            <v>340.4030309963307</v>
          </cell>
          <cell r="BV207">
            <v>365.90490100747184</v>
          </cell>
          <cell r="BW207">
            <v>465.70149174120252</v>
          </cell>
          <cell r="BZ207">
            <v>-2.2300335307200356</v>
          </cell>
          <cell r="CA207">
            <v>-2.5349265853694445</v>
          </cell>
        </row>
        <row r="209">
          <cell r="Q209">
            <v>40.036821937128892</v>
          </cell>
          <cell r="R209">
            <v>25.893005499405454</v>
          </cell>
          <cell r="S209">
            <v>5.5265848677800014</v>
          </cell>
          <cell r="T209">
            <v>1.5822323980600004</v>
          </cell>
          <cell r="U209">
            <v>4.3351867676299989</v>
          </cell>
          <cell r="V209">
            <v>31.716771812076669</v>
          </cell>
          <cell r="W209">
            <v>30.122478628093333</v>
          </cell>
          <cell r="X209">
            <v>5.2764389490909096</v>
          </cell>
          <cell r="Y209">
            <v>-1.8040880479999979</v>
          </cell>
          <cell r="Z209">
            <v>-2.3055015394444442</v>
          </cell>
          <cell r="AA209">
            <v>196.03832182802412</v>
          </cell>
          <cell r="AB209">
            <v>0.13664361298893576</v>
          </cell>
          <cell r="AC209">
            <v>4.6182777401568315E-2</v>
          </cell>
          <cell r="AD209">
            <v>0.18282639039050408</v>
          </cell>
          <cell r="AE209">
            <v>14.874000000000001</v>
          </cell>
          <cell r="AF209">
            <v>35.719349956987656</v>
          </cell>
          <cell r="AG209">
            <v>45.633769106525087</v>
          </cell>
          <cell r="AH209">
            <v>29.007659191067077</v>
          </cell>
          <cell r="AI209">
            <v>13.842499999999999</v>
          </cell>
          <cell r="AJ209">
            <v>18.993415301163697</v>
          </cell>
          <cell r="AK209">
            <v>10.192499999999999</v>
          </cell>
          <cell r="AP209">
            <v>-3.6613825587766673</v>
          </cell>
          <cell r="AQ209">
            <v>8.7264231579923432</v>
          </cell>
          <cell r="AR209">
            <v>-5.596947169396195</v>
          </cell>
          <cell r="AS209">
            <v>-3.1146536916616228</v>
          </cell>
          <cell r="AT209">
            <v>-8.3159151322199989</v>
          </cell>
          <cell r="AU209">
            <v>-17.411182903103697</v>
          </cell>
          <cell r="AV209">
            <v>-5.8573132323700001</v>
          </cell>
          <cell r="AY209">
            <v>55.658390556203337</v>
          </cell>
          <cell r="AZ209">
            <v>95.695212493332235</v>
          </cell>
          <cell r="BA209">
            <v>121.58821799273768</v>
          </cell>
          <cell r="BB209">
            <v>127.11480286051768</v>
          </cell>
          <cell r="BC209">
            <v>128.69703525857767</v>
          </cell>
          <cell r="BD209">
            <v>133.03222202620768</v>
          </cell>
          <cell r="BE209">
            <v>164.74899383828435</v>
          </cell>
          <cell r="BH209">
            <v>50.593349956987652</v>
          </cell>
          <cell r="BI209">
            <v>96.227119063512731</v>
          </cell>
          <cell r="BJ209">
            <v>125.23477825457981</v>
          </cell>
          <cell r="BK209">
            <v>139.07727825457982</v>
          </cell>
          <cell r="BL209">
            <v>158.07069355574353</v>
          </cell>
          <cell r="BM209">
            <v>168.26319355574353</v>
          </cell>
          <cell r="BN209">
            <v>168.26319355574353</v>
          </cell>
          <cell r="BQ209">
            <v>5.0650405992156795</v>
          </cell>
          <cell r="BR209">
            <v>-0.53190657018050835</v>
          </cell>
          <cell r="BS209">
            <v>-3.6465602618421329</v>
          </cell>
          <cell r="BT209">
            <v>-11.962475394062128</v>
          </cell>
          <cell r="BU209">
            <v>-29.373658297165818</v>
          </cell>
          <cell r="BV209">
            <v>-35.23097152953585</v>
          </cell>
          <cell r="BW209">
            <v>-3.5141997174591779</v>
          </cell>
          <cell r="BZ209">
            <v>0.11527168864936856</v>
          </cell>
          <cell r="CA209">
            <v>0.14158116180017424</v>
          </cell>
        </row>
        <row r="211">
          <cell r="Q211">
            <v>-898.17607637743731</v>
          </cell>
          <cell r="R211">
            <v>-492.69662900054749</v>
          </cell>
          <cell r="S211">
            <v>-529.96331812136691</v>
          </cell>
          <cell r="T211">
            <v>-48.135999511051637</v>
          </cell>
          <cell r="U211">
            <v>-352.12698130766631</v>
          </cell>
          <cell r="V211">
            <v>68.079818921654237</v>
          </cell>
          <cell r="W211">
            <v>-740.25516685777541</v>
          </cell>
          <cell r="X211">
            <v>-120.43356291478597</v>
          </cell>
          <cell r="Y211">
            <v>-677.76898471483014</v>
          </cell>
          <cell r="Z211">
            <v>-690.35206839781142</v>
          </cell>
          <cell r="AA211">
            <v>-6377.9315271171818</v>
          </cell>
          <cell r="AB211" t="e">
            <v>#VALUE!</v>
          </cell>
          <cell r="AC211" t="e">
            <v>#VALUE!</v>
          </cell>
          <cell r="AD211">
            <v>-5.3737534187206979</v>
          </cell>
          <cell r="AE211">
            <v>-590.84550737537961</v>
          </cell>
          <cell r="AF211">
            <v>-5.8513556460382858</v>
          </cell>
          <cell r="AG211">
            <v>-1278.491249348541</v>
          </cell>
          <cell r="AH211">
            <v>-412.28770791375325</v>
          </cell>
          <cell r="AI211">
            <v>-575.78383538391904</v>
          </cell>
          <cell r="AJ211">
            <v>-124.97289252651451</v>
          </cell>
          <cell r="AK211">
            <v>-383.4861645511761</v>
          </cell>
          <cell r="AP211">
            <v>28.016851809059744</v>
          </cell>
          <cell r="AQ211">
            <v>-80.803824677886581</v>
          </cell>
          <cell r="AR211">
            <v>380.31517297110372</v>
          </cell>
          <cell r="AS211">
            <v>-80.408921086794237</v>
          </cell>
          <cell r="AT211">
            <v>45.82051726255213</v>
          </cell>
          <cell r="AU211">
            <v>76.836893015462877</v>
          </cell>
          <cell r="AV211">
            <v>31.35918324350979</v>
          </cell>
          <cell r="AY211">
            <v>-649.48383589024479</v>
          </cell>
          <cell r="AZ211">
            <v>-1547.6599122676812</v>
          </cell>
          <cell r="BA211">
            <v>-2040.3565412682294</v>
          </cell>
          <cell r="BB211">
            <v>-2570.319859389595</v>
          </cell>
          <cell r="BC211">
            <v>-2618.4558589006483</v>
          </cell>
          <cell r="BD211">
            <v>-2970.5828402083148</v>
          </cell>
          <cell r="BE211">
            <v>-2902.5030212866604</v>
          </cell>
          <cell r="BH211">
            <v>-654.69573213025092</v>
          </cell>
          <cell r="BI211">
            <v>-1875.1881123699593</v>
          </cell>
          <cell r="BJ211">
            <v>-2287.4758202837115</v>
          </cell>
          <cell r="BK211">
            <v>-2863.2596556676308</v>
          </cell>
          <cell r="BL211">
            <v>-2988.2325481941452</v>
          </cell>
          <cell r="BM211">
            <v>-3371.7187127453221</v>
          </cell>
          <cell r="BN211">
            <v>-3371.7187127453221</v>
          </cell>
          <cell r="BQ211">
            <v>5.2118962400065936</v>
          </cell>
          <cell r="BR211">
            <v>327.52820010227668</v>
          </cell>
          <cell r="BS211">
            <v>247.11927901548228</v>
          </cell>
          <cell r="BT211">
            <v>292.93979627803418</v>
          </cell>
          <cell r="BU211">
            <v>369.77668929349653</v>
          </cell>
          <cell r="BV211">
            <v>401.13587253700734</v>
          </cell>
          <cell r="BW211">
            <v>469.21569145866169</v>
          </cell>
          <cell r="BZ211">
            <v>-2.3453052193694042</v>
          </cell>
          <cell r="CA211">
            <v>-2.6765077471696186</v>
          </cell>
        </row>
        <row r="213">
          <cell r="Q213">
            <v>890.21048852006777</v>
          </cell>
          <cell r="R213">
            <v>489.17203684915734</v>
          </cell>
          <cell r="S213">
            <v>526.4204178422068</v>
          </cell>
          <cell r="T213">
            <v>43.394175336371745</v>
          </cell>
          <cell r="U213">
            <v>349.40508194797616</v>
          </cell>
          <cell r="V213">
            <v>-71.192121544294196</v>
          </cell>
          <cell r="W213">
            <v>731.83657163718533</v>
          </cell>
          <cell r="X213">
            <v>67.723031706633833</v>
          </cell>
          <cell r="Y213">
            <v>525.49327769146953</v>
          </cell>
          <cell r="Z213">
            <v>602.33735328808928</v>
          </cell>
          <cell r="AA213">
            <v>4794.4480445924892</v>
          </cell>
          <cell r="AB213" t="e">
            <v>#REF!</v>
          </cell>
          <cell r="AC213" t="e">
            <v>#VALUE!</v>
          </cell>
          <cell r="AD213" t="e">
            <v>#REF!</v>
          </cell>
          <cell r="AE213">
            <v>590.84550737537973</v>
          </cell>
          <cell r="AF213">
            <v>5.8513556460382006</v>
          </cell>
          <cell r="AG213">
            <v>1278.4912493485408</v>
          </cell>
          <cell r="AH213">
            <v>412.28770791375325</v>
          </cell>
          <cell r="AI213">
            <v>575.78383538391915</v>
          </cell>
          <cell r="AJ213">
            <v>124.97289252651456</v>
          </cell>
          <cell r="AK213">
            <v>383.48616455117605</v>
          </cell>
          <cell r="AP213">
            <v>-31.100615840510159</v>
          </cell>
          <cell r="AQ213">
            <v>74.051484136716454</v>
          </cell>
          <cell r="AR213">
            <v>-388.28076082847303</v>
          </cell>
          <cell r="AS213">
            <v>76.884328935404085</v>
          </cell>
          <cell r="AT213">
            <v>-49.363417541712352</v>
          </cell>
          <cell r="AU213">
            <v>-81.578717190142811</v>
          </cell>
          <cell r="AV213">
            <v>-34.081082603199889</v>
          </cell>
          <cell r="AY213">
            <v>846.91361491698945</v>
          </cell>
          <cell r="AZ213">
            <v>1529.8582198376919</v>
          </cell>
          <cell r="BA213">
            <v>2019.030256686849</v>
          </cell>
          <cell r="BB213">
            <v>2545.450674529056</v>
          </cell>
          <cell r="BC213">
            <v>2588.8448498654279</v>
          </cell>
          <cell r="BD213">
            <v>2938.2499318134041</v>
          </cell>
          <cell r="BE213">
            <v>2867.0578102691097</v>
          </cell>
          <cell r="BH213">
            <v>1958.1032157369573</v>
          </cell>
          <cell r="BI213">
            <v>1875.1881123699591</v>
          </cell>
          <cell r="BJ213">
            <v>2287.475820283712</v>
          </cell>
          <cell r="BK213">
            <v>2863.2596556676313</v>
          </cell>
          <cell r="BL213">
            <v>2988.2325481941457</v>
          </cell>
          <cell r="BM213">
            <v>3371.7187127453217</v>
          </cell>
          <cell r="BN213">
            <v>3371.7187127453217</v>
          </cell>
          <cell r="BQ213">
            <v>-1111.1896008199676</v>
          </cell>
          <cell r="BR213">
            <v>-345.32989253226719</v>
          </cell>
          <cell r="BS213">
            <v>-268.44556359686328</v>
          </cell>
          <cell r="BT213">
            <v>-317.80898113857529</v>
          </cell>
          <cell r="BU213">
            <v>-399.38769832871822</v>
          </cell>
          <cell r="BV213">
            <v>-433.46878093191754</v>
          </cell>
          <cell r="BW213">
            <v>-504.66090247621196</v>
          </cell>
          <cell r="BZ213">
            <v>2.3187831553044198</v>
          </cell>
          <cell r="CA213">
            <v>2.6765077471696195</v>
          </cell>
        </row>
        <row r="215">
          <cell r="Q215">
            <v>2.9894620952923319</v>
          </cell>
          <cell r="R215">
            <v>-164.77816799706926</v>
          </cell>
          <cell r="S215">
            <v>-295.41200307049195</v>
          </cell>
          <cell r="T215">
            <v>1.1693489214799122</v>
          </cell>
          <cell r="U215">
            <v>-10.156778040254203</v>
          </cell>
          <cell r="V215">
            <v>2.7434353768728386</v>
          </cell>
          <cell r="W215">
            <v>-93.031746413190135</v>
          </cell>
          <cell r="X215">
            <v>43.998957597113261</v>
          </cell>
          <cell r="Y215">
            <v>24.711978947638865</v>
          </cell>
          <cell r="Z215">
            <v>189.83435812515449</v>
          </cell>
          <cell r="AA215">
            <v>759.39219859510604</v>
          </cell>
          <cell r="AB215">
            <v>0.59382894509799877</v>
          </cell>
          <cell r="AC215" t="e">
            <v>#VALUE!</v>
          </cell>
          <cell r="AD215">
            <v>0.90598130732779336</v>
          </cell>
          <cell r="AE215">
            <v>34.883341659996759</v>
          </cell>
          <cell r="AF215">
            <v>828.78595952418698</v>
          </cell>
          <cell r="AG215">
            <v>36.778636096465263</v>
          </cell>
          <cell r="AH215">
            <v>-103.89689032556608</v>
          </cell>
          <cell r="AI215">
            <v>-242.52994766108284</v>
          </cell>
          <cell r="AJ215">
            <v>52.087356112903294</v>
          </cell>
          <cell r="AK215">
            <v>40.920096609244311</v>
          </cell>
          <cell r="AP215">
            <v>-20.444387593865255</v>
          </cell>
          <cell r="AQ215">
            <v>214.09843946224112</v>
          </cell>
          <cell r="AR215">
            <v>-33.789174001172931</v>
          </cell>
          <cell r="AS215">
            <v>-60.881277671503184</v>
          </cell>
          <cell r="AT215">
            <v>-52.882055409409105</v>
          </cell>
          <cell r="AU215">
            <v>-50.918007191423385</v>
          </cell>
          <cell r="AV215">
            <v>-51.076874649498514</v>
          </cell>
          <cell r="AY215">
            <v>1057.3233530525597</v>
          </cell>
          <cell r="AZ215">
            <v>1060.3128151478522</v>
          </cell>
          <cell r="BA215">
            <v>895.53464715078269</v>
          </cell>
          <cell r="BB215">
            <v>600.12264408029068</v>
          </cell>
          <cell r="BC215">
            <v>601.29199300177049</v>
          </cell>
          <cell r="BD215">
            <v>591.13521496151668</v>
          </cell>
          <cell r="BE215">
            <v>593.87865033838955</v>
          </cell>
          <cell r="BH215">
            <v>863.66930118418372</v>
          </cell>
          <cell r="BI215">
            <v>900.44793728064883</v>
          </cell>
          <cell r="BJ215">
            <v>796.55104695508282</v>
          </cell>
          <cell r="BK215">
            <v>554.0210992939999</v>
          </cell>
          <cell r="BL215">
            <v>606.10845540690343</v>
          </cell>
          <cell r="BM215">
            <v>647.02855201614761</v>
          </cell>
          <cell r="BN215">
            <v>647.02855201614761</v>
          </cell>
          <cell r="BQ215">
            <v>193.65405186837592</v>
          </cell>
          <cell r="BR215">
            <v>159.86487786720298</v>
          </cell>
          <cell r="BS215">
            <v>98.983600195699808</v>
          </cell>
          <cell r="BT215">
            <v>46.101544786290731</v>
          </cell>
          <cell r="BU215">
            <v>-4.8164624051326967</v>
          </cell>
          <cell r="BV215">
            <v>-55.893337054630933</v>
          </cell>
          <cell r="BW215">
            <v>-53.149901677758066</v>
          </cell>
          <cell r="BZ215">
            <v>0.53856674526648618</v>
          </cell>
          <cell r="CA215">
            <v>0.54288076659293216</v>
          </cell>
        </row>
        <row r="216">
          <cell r="Q216">
            <v>50.937557258403459</v>
          </cell>
          <cell r="R216">
            <v>37.39597355783981</v>
          </cell>
          <cell r="S216">
            <v>28.940566820708035</v>
          </cell>
          <cell r="T216">
            <v>30.712036930479918</v>
          </cell>
          <cell r="U216">
            <v>35.931942268301334</v>
          </cell>
          <cell r="V216">
            <v>84.686021780539505</v>
          </cell>
          <cell r="W216">
            <v>19.657021299809866</v>
          </cell>
          <cell r="X216">
            <v>156.90923406822435</v>
          </cell>
          <cell r="Y216">
            <v>37.102043533638863</v>
          </cell>
          <cell r="Z216">
            <v>219.22892079860355</v>
          </cell>
          <cell r="AA216">
            <v>1857.9286864009418</v>
          </cell>
          <cell r="AB216">
            <v>1.3273924406620223</v>
          </cell>
          <cell r="AC216">
            <v>0.31215236222979464</v>
          </cell>
          <cell r="AD216">
            <v>1.6395448028918169</v>
          </cell>
          <cell r="AE216">
            <v>60.376594117647059</v>
          </cell>
          <cell r="AF216">
            <v>907.19443251295115</v>
          </cell>
          <cell r="AG216">
            <v>88.734204559688919</v>
          </cell>
          <cell r="AH216">
            <v>42.168021793740976</v>
          </cell>
          <cell r="AI216">
            <v>57.148968347815327</v>
          </cell>
          <cell r="AJ216">
            <v>74.831563446766765</v>
          </cell>
          <cell r="AK216">
            <v>92.394756404912712</v>
          </cell>
          <cell r="AP216">
            <v>-21.052551138182217</v>
          </cell>
          <cell r="AQ216">
            <v>209.90889259197706</v>
          </cell>
          <cell r="AR216">
            <v>-37.796647301285461</v>
          </cell>
          <cell r="AS216">
            <v>-4.7720482359011669</v>
          </cell>
          <cell r="AT216">
            <v>-28.208401527107291</v>
          </cell>
          <cell r="AU216">
            <v>-44.119526516286847</v>
          </cell>
          <cell r="AV216">
            <v>-56.462814136611378</v>
          </cell>
          <cell r="AY216">
            <v>1156.427368084393</v>
          </cell>
          <cell r="AZ216">
            <v>1207.3649253427966</v>
          </cell>
          <cell r="BA216">
            <v>1244.7608989006362</v>
          </cell>
          <cell r="BB216">
            <v>1273.7014657213442</v>
          </cell>
          <cell r="BC216">
            <v>1304.413502651824</v>
          </cell>
          <cell r="BD216">
            <v>1340.3454449201256</v>
          </cell>
          <cell r="BE216">
            <v>1425.0314667006651</v>
          </cell>
          <cell r="BH216">
            <v>967.57102663059823</v>
          </cell>
          <cell r="BI216">
            <v>1056.305231190287</v>
          </cell>
          <cell r="BJ216">
            <v>1098.473252984028</v>
          </cell>
          <cell r="BK216">
            <v>1155.6222213318433</v>
          </cell>
          <cell r="BL216">
            <v>1230.4537847786103</v>
          </cell>
          <cell r="BM216">
            <v>1322.8485411835227</v>
          </cell>
          <cell r="BN216">
            <v>1322.8485411835227</v>
          </cell>
          <cell r="BQ216">
            <v>188.85634145379476</v>
          </cell>
          <cell r="BR216">
            <v>151.05969415250931</v>
          </cell>
          <cell r="BS216">
            <v>146.28764591660814</v>
          </cell>
          <cell r="BT216">
            <v>118.07924438950084</v>
          </cell>
          <cell r="BU216">
            <v>73.959717873214018</v>
          </cell>
          <cell r="BV216">
            <v>17.496903736602917</v>
          </cell>
          <cell r="BW216">
            <v>102.18292551714239</v>
          </cell>
          <cell r="BZ216">
            <v>1.1683404116155947</v>
          </cell>
          <cell r="CA216">
            <v>1.1020959829529851</v>
          </cell>
        </row>
        <row r="217">
          <cell r="Q217">
            <v>47.948095163111127</v>
          </cell>
          <cell r="R217">
            <v>202.17414155490908</v>
          </cell>
          <cell r="S217">
            <v>324.35256989120001</v>
          </cell>
          <cell r="T217">
            <v>29.542688009000006</v>
          </cell>
          <cell r="U217">
            <v>46.088720308555537</v>
          </cell>
          <cell r="V217">
            <v>81.942586403666667</v>
          </cell>
          <cell r="W217">
            <v>112.688767713</v>
          </cell>
          <cell r="X217">
            <v>112.91027647111109</v>
          </cell>
          <cell r="Y217">
            <v>12.390064585999998</v>
          </cell>
          <cell r="Z217">
            <v>29.394562673449055</v>
          </cell>
          <cell r="AA217">
            <v>1098.5364878058358</v>
          </cell>
          <cell r="AB217">
            <v>0.73356349556402356</v>
          </cell>
          <cell r="AC217" t="str">
            <v xml:space="preserve"> </v>
          </cell>
          <cell r="AD217">
            <v>0.73356349556402356</v>
          </cell>
          <cell r="AE217">
            <v>25.493252457650296</v>
          </cell>
          <cell r="AF217">
            <v>78.408472988764188</v>
          </cell>
          <cell r="AG217">
            <v>51.955568463223656</v>
          </cell>
          <cell r="AH217">
            <v>146.06491211930705</v>
          </cell>
          <cell r="AI217">
            <v>299.67891600889817</v>
          </cell>
          <cell r="AJ217">
            <v>22.744207333863471</v>
          </cell>
          <cell r="AK217">
            <v>51.474659795668401</v>
          </cell>
          <cell r="AP217">
            <v>-0.60816354431695885</v>
          </cell>
          <cell r="AQ217">
            <v>-4.1895468702641807</v>
          </cell>
          <cell r="AR217">
            <v>-4.0074733001125296</v>
          </cell>
          <cell r="AS217">
            <v>56.109229435602032</v>
          </cell>
          <cell r="AT217">
            <v>24.673653882301835</v>
          </cell>
          <cell r="AU217">
            <v>6.7984806751365348</v>
          </cell>
          <cell r="AV217">
            <v>-5.3859394871128643</v>
          </cell>
          <cell r="AY217">
            <v>99.104015031833342</v>
          </cell>
          <cell r="AZ217">
            <v>147.05211019494448</v>
          </cell>
          <cell r="BA217">
            <v>349.22625174985353</v>
          </cell>
          <cell r="BB217">
            <v>673.57882164105354</v>
          </cell>
          <cell r="BC217">
            <v>703.12150965005355</v>
          </cell>
          <cell r="BD217">
            <v>749.21022995860903</v>
          </cell>
          <cell r="BE217">
            <v>831.15281636227564</v>
          </cell>
          <cell r="BH217">
            <v>103.90172544641449</v>
          </cell>
          <cell r="BI217">
            <v>155.85729390963814</v>
          </cell>
          <cell r="BJ217">
            <v>301.9222060289452</v>
          </cell>
          <cell r="BK217">
            <v>601.60112203784342</v>
          </cell>
          <cell r="BL217">
            <v>624.34532937170684</v>
          </cell>
          <cell r="BM217">
            <v>675.8199891673753</v>
          </cell>
          <cell r="BN217">
            <v>675.8199891673753</v>
          </cell>
          <cell r="BQ217">
            <v>-4.7977104145811467</v>
          </cell>
          <cell r="BR217">
            <v>-8.8051837146936691</v>
          </cell>
          <cell r="BS217">
            <v>47.304045720908334</v>
          </cell>
          <cell r="BT217">
            <v>71.977699603210112</v>
          </cell>
          <cell r="BU217">
            <v>78.776180278346715</v>
          </cell>
          <cell r="BV217">
            <v>73.390240791233737</v>
          </cell>
          <cell r="BW217">
            <v>155.33282719490035</v>
          </cell>
          <cell r="BZ217">
            <v>0.6297736663491087</v>
          </cell>
          <cell r="CA217">
            <v>0.55921521636005278</v>
          </cell>
        </row>
        <row r="219">
          <cell r="Q219">
            <v>206.27681502049001</v>
          </cell>
          <cell r="R219">
            <v>639.88448619985002</v>
          </cell>
          <cell r="S219">
            <v>652.53199717977998</v>
          </cell>
          <cell r="T219">
            <v>248.23939259432001</v>
          </cell>
          <cell r="U219">
            <v>304.01528822100011</v>
          </cell>
          <cell r="V219">
            <v>420.99438568722007</v>
          </cell>
          <cell r="W219">
            <v>46.367790962989829</v>
          </cell>
          <cell r="X219">
            <v>583.99450135899986</v>
          </cell>
          <cell r="Y219">
            <v>70.188505643999989</v>
          </cell>
          <cell r="Z219">
            <v>-202.6288738400001</v>
          </cell>
          <cell r="AA219">
            <v>4055.4105103676493</v>
          </cell>
          <cell r="AB219" t="e">
            <v>#REF!</v>
          </cell>
          <cell r="AC219" t="e">
            <v>#REF!</v>
          </cell>
          <cell r="AD219" t="e">
            <v>#REF!</v>
          </cell>
          <cell r="AE219">
            <v>257.41269150581837</v>
          </cell>
          <cell r="AF219">
            <v>166.61080914380179</v>
          </cell>
          <cell r="AG219">
            <v>202.07436370859196</v>
          </cell>
          <cell r="AH219">
            <v>577.5588673884979</v>
          </cell>
          <cell r="AI219">
            <v>367.08218172257608</v>
          </cell>
          <cell r="AJ219">
            <v>346.06187568583243</v>
          </cell>
          <cell r="AK219">
            <v>117.1763798686485</v>
          </cell>
          <cell r="AP219">
            <v>602.54650179418172</v>
          </cell>
          <cell r="AQ219">
            <v>58.97621889519823</v>
          </cell>
          <cell r="AR219">
            <v>4.2024513118980451</v>
          </cell>
          <cell r="AS219">
            <v>62.325618811352115</v>
          </cell>
          <cell r="AT219">
            <v>285.4498154572039</v>
          </cell>
          <cell r="AU219">
            <v>-97.822483091512424</v>
          </cell>
          <cell r="AV219">
            <v>186.83890835235161</v>
          </cell>
          <cell r="AY219">
            <v>1085.5462213389999</v>
          </cell>
          <cell r="AZ219">
            <v>1291.8230363594898</v>
          </cell>
          <cell r="BA219">
            <v>1931.7075225593398</v>
          </cell>
          <cell r="BB219">
            <v>2584.2395197391197</v>
          </cell>
          <cell r="BC219">
            <v>2832.4789123334403</v>
          </cell>
          <cell r="BD219">
            <v>3136.4942005544403</v>
          </cell>
          <cell r="BE219">
            <v>3557.4885862416604</v>
          </cell>
          <cell r="BH219">
            <v>424.02350064962013</v>
          </cell>
          <cell r="BI219">
            <v>626.09786435821229</v>
          </cell>
          <cell r="BJ219">
            <v>1203.6567317467102</v>
          </cell>
          <cell r="BK219">
            <v>1570.7389134692862</v>
          </cell>
          <cell r="BL219">
            <v>1916.8007891551183</v>
          </cell>
          <cell r="BM219">
            <v>2033.9771690237667</v>
          </cell>
          <cell r="BN219">
            <v>2033.9771690237667</v>
          </cell>
          <cell r="BQ219">
            <v>661.52272068937975</v>
          </cell>
          <cell r="BR219">
            <v>665.72517200127766</v>
          </cell>
          <cell r="BS219">
            <v>728.05079081262954</v>
          </cell>
          <cell r="BT219">
            <v>1013.5006062698337</v>
          </cell>
          <cell r="BU219">
            <v>915.67812317832113</v>
          </cell>
          <cell r="BV219">
            <v>1102.5170315306736</v>
          </cell>
          <cell r="BW219">
            <v>1523.5114172178937</v>
          </cell>
          <cell r="BZ219">
            <v>2.5370019335130012</v>
          </cell>
          <cell r="CA219">
            <v>1.7168450176526209</v>
          </cell>
        </row>
        <row r="220">
          <cell r="Q220">
            <v>462.70712472049001</v>
          </cell>
          <cell r="R220">
            <v>1088.91101183302</v>
          </cell>
          <cell r="S220">
            <v>927.42099089452995</v>
          </cell>
          <cell r="T220">
            <v>395.50859826532002</v>
          </cell>
          <cell r="U220">
            <v>828.39575822100005</v>
          </cell>
          <cell r="V220">
            <v>692.66227908200005</v>
          </cell>
          <cell r="W220">
            <v>559.36255331399991</v>
          </cell>
          <cell r="X220">
            <v>641.7194013589999</v>
          </cell>
          <cell r="Y220">
            <v>155.74210564399999</v>
          </cell>
          <cell r="Z220">
            <v>149.57612615999989</v>
          </cell>
          <cell r="AA220">
            <v>7196.4493439323596</v>
          </cell>
          <cell r="AB220" t="e">
            <v>#REF!</v>
          </cell>
          <cell r="AC220" t="e">
            <v>#REF!</v>
          </cell>
          <cell r="AD220" t="e">
            <v>#REF!</v>
          </cell>
          <cell r="AE220">
            <v>396.71800000000002</v>
          </cell>
          <cell r="AF220">
            <v>230.15110914380179</v>
          </cell>
          <cell r="AG220">
            <v>437.34327619978995</v>
          </cell>
          <cell r="AH220">
            <v>997.21158021495796</v>
          </cell>
          <cell r="AI220">
            <v>670.7728257158501</v>
          </cell>
          <cell r="AJ220">
            <v>511.91857889883244</v>
          </cell>
          <cell r="AK220">
            <v>714.08966999580252</v>
          </cell>
          <cell r="AP220">
            <v>617.52199999999993</v>
          </cell>
          <cell r="AQ220">
            <v>50.052285295198232</v>
          </cell>
          <cell r="AR220">
            <v>25.36384852070006</v>
          </cell>
          <cell r="AS220">
            <v>91.699431618062022</v>
          </cell>
          <cell r="AT220">
            <v>256.64816517867985</v>
          </cell>
          <cell r="AU220">
            <v>-116.40998063351242</v>
          </cell>
          <cell r="AV220">
            <v>114.30608822519753</v>
          </cell>
          <cell r="AY220">
            <v>1294.4433944389998</v>
          </cell>
          <cell r="AZ220">
            <v>1757.1505191594899</v>
          </cell>
          <cell r="BA220">
            <v>2846.0615309925097</v>
          </cell>
          <cell r="BB220">
            <v>3773.4825218870396</v>
          </cell>
          <cell r="BC220">
            <v>4168.9911201523601</v>
          </cell>
          <cell r="BD220">
            <v>4997.3868783733597</v>
          </cell>
          <cell r="BE220">
            <v>5690.0491574553598</v>
          </cell>
          <cell r="BH220">
            <v>626.86910914380178</v>
          </cell>
          <cell r="BI220">
            <v>1064.2123853435919</v>
          </cell>
          <cell r="BJ220">
            <v>2061.4239655585498</v>
          </cell>
          <cell r="BK220">
            <v>2732.1967912743999</v>
          </cell>
          <cell r="BL220">
            <v>3244.1153701732319</v>
          </cell>
          <cell r="BM220">
            <v>3958.2050401690349</v>
          </cell>
          <cell r="BN220">
            <v>3958.2050401690349</v>
          </cell>
          <cell r="BQ220">
            <v>667.57428529519814</v>
          </cell>
          <cell r="BR220">
            <v>692.93813381589803</v>
          </cell>
          <cell r="BS220">
            <v>784.63756543395994</v>
          </cell>
          <cell r="BT220">
            <v>1041.28573061264</v>
          </cell>
          <cell r="BU220">
            <v>924.87574997912748</v>
          </cell>
          <cell r="BV220">
            <v>1039.1818382043248</v>
          </cell>
          <cell r="BW220">
            <v>1731.8441172863249</v>
          </cell>
          <cell r="BZ220">
            <v>3.7340925952072799</v>
          </cell>
          <cell r="CA220">
            <v>2.9056975255248991</v>
          </cell>
        </row>
        <row r="221">
          <cell r="Q221">
            <v>256.43030970000001</v>
          </cell>
          <cell r="R221">
            <v>449.02652563316997</v>
          </cell>
          <cell r="S221">
            <v>274.88899371474997</v>
          </cell>
          <cell r="T221">
            <v>147.26920567100001</v>
          </cell>
          <cell r="U221">
            <v>524.38046999999995</v>
          </cell>
          <cell r="V221">
            <v>271.66789339477998</v>
          </cell>
          <cell r="W221">
            <v>512.99476235101008</v>
          </cell>
          <cell r="X221">
            <v>57.724899999999998</v>
          </cell>
          <cell r="Y221">
            <v>85.553600000000003</v>
          </cell>
          <cell r="Z221">
            <v>352.20499999999998</v>
          </cell>
          <cell r="AA221">
            <v>3141.0388335647103</v>
          </cell>
          <cell r="AB221">
            <v>3.150803278221824</v>
          </cell>
          <cell r="AC221">
            <v>4.460308481439193E-2</v>
          </cell>
          <cell r="AD221">
            <v>3.1954063630362164</v>
          </cell>
          <cell r="AE221">
            <v>139.30530849418165</v>
          </cell>
          <cell r="AF221">
            <v>63.540300000000002</v>
          </cell>
          <cell r="AG221">
            <v>235.26891249119799</v>
          </cell>
          <cell r="AH221">
            <v>419.65271282646</v>
          </cell>
          <cell r="AI221">
            <v>303.69064399327402</v>
          </cell>
          <cell r="AJ221">
            <v>165.856703213</v>
          </cell>
          <cell r="AK221">
            <v>596.91329012715403</v>
          </cell>
          <cell r="AP221">
            <v>14.975498205818354</v>
          </cell>
          <cell r="AQ221">
            <v>-8.9239336000000051</v>
          </cell>
          <cell r="AR221">
            <v>21.161397208802015</v>
          </cell>
          <cell r="AS221">
            <v>29.373812806709964</v>
          </cell>
          <cell r="AT221">
            <v>-28.80165027852405</v>
          </cell>
          <cell r="AU221">
            <v>-18.587497541999994</v>
          </cell>
          <cell r="AV221">
            <v>-72.532820127154082</v>
          </cell>
          <cell r="AY221">
            <v>208.8971731</v>
          </cell>
          <cell r="AZ221">
            <v>465.32748279999998</v>
          </cell>
          <cell r="BA221">
            <v>914.35400843316995</v>
          </cell>
          <cell r="BB221">
            <v>1189.2430021479199</v>
          </cell>
          <cell r="BC221">
            <v>1336.5122078189199</v>
          </cell>
          <cell r="BD221">
            <v>1860.8926778189198</v>
          </cell>
          <cell r="BE221">
            <v>2132.5605712136999</v>
          </cell>
          <cell r="BH221">
            <v>202.84560849418165</v>
          </cell>
          <cell r="BI221">
            <v>438.11452098537961</v>
          </cell>
          <cell r="BJ221">
            <v>857.76723381183956</v>
          </cell>
          <cell r="BK221">
            <v>1161.4578778051136</v>
          </cell>
          <cell r="BL221">
            <v>1327.3145810181136</v>
          </cell>
          <cell r="BM221">
            <v>1924.2278711452677</v>
          </cell>
          <cell r="BN221">
            <v>1924.2278711452677</v>
          </cell>
          <cell r="BQ221">
            <v>6.0515646058183563</v>
          </cell>
          <cell r="BR221">
            <v>27.212961814620371</v>
          </cell>
          <cell r="BS221">
            <v>56.586774621330392</v>
          </cell>
          <cell r="BT221">
            <v>27.785124342806284</v>
          </cell>
          <cell r="BU221">
            <v>9.1976268008063471</v>
          </cell>
          <cell r="BV221">
            <v>-63.335193326347962</v>
          </cell>
          <cell r="BW221">
            <v>208.33270006843213</v>
          </cell>
          <cell r="BZ221">
            <v>1.1970906616942789</v>
          </cell>
          <cell r="CA221">
            <v>1.188852507872278</v>
          </cell>
        </row>
        <row r="223">
          <cell r="Q223">
            <v>1.5</v>
          </cell>
          <cell r="R223">
            <v>1.7</v>
          </cell>
          <cell r="S223">
            <v>0</v>
          </cell>
          <cell r="T223">
            <v>531.70000000000005</v>
          </cell>
          <cell r="U223">
            <v>6.7278700999999996E-2</v>
          </cell>
          <cell r="V223">
            <v>0</v>
          </cell>
          <cell r="W223">
            <v>0</v>
          </cell>
          <cell r="X223">
            <v>0</v>
          </cell>
          <cell r="Y223">
            <v>0</v>
          </cell>
          <cell r="Z223">
            <v>0</v>
          </cell>
          <cell r="AA223">
            <v>699.42638120100003</v>
          </cell>
          <cell r="AB223">
            <v>0.44292034051667567</v>
          </cell>
          <cell r="AC223" t="str">
            <v xml:space="preserve"> </v>
          </cell>
          <cell r="AD223">
            <v>0.44292034051667567</v>
          </cell>
          <cell r="AE223">
            <v>0</v>
          </cell>
          <cell r="AF223">
            <v>161.71041390315327</v>
          </cell>
          <cell r="AG223">
            <v>0</v>
          </cell>
          <cell r="AH223">
            <v>0</v>
          </cell>
          <cell r="AI223">
            <v>0</v>
          </cell>
          <cell r="AJ223">
            <v>0</v>
          </cell>
          <cell r="AK223">
            <v>535</v>
          </cell>
          <cell r="AP223">
            <v>0</v>
          </cell>
          <cell r="AQ223">
            <v>2.7486885968467334</v>
          </cell>
          <cell r="AR223">
            <v>1.5</v>
          </cell>
          <cell r="AS223">
            <v>1.7</v>
          </cell>
          <cell r="AT223">
            <v>0</v>
          </cell>
          <cell r="AU223">
            <v>531.70000000000005</v>
          </cell>
          <cell r="AV223">
            <v>-534.93272129900004</v>
          </cell>
          <cell r="AY223">
            <v>164.4591025</v>
          </cell>
          <cell r="AZ223">
            <v>165.9591025</v>
          </cell>
          <cell r="BA223">
            <v>167.65910250000002</v>
          </cell>
          <cell r="BB223">
            <v>167.65910250000002</v>
          </cell>
          <cell r="BC223">
            <v>699.35910250000006</v>
          </cell>
          <cell r="BD223">
            <v>699.42638120100003</v>
          </cell>
          <cell r="BE223">
            <v>699.42638120100003</v>
          </cell>
          <cell r="BH223">
            <v>161.71041390315327</v>
          </cell>
          <cell r="BI223">
            <v>161.71041390315327</v>
          </cell>
          <cell r="BJ223">
            <v>161.71041390315327</v>
          </cell>
          <cell r="BK223">
            <v>161.71041390315327</v>
          </cell>
          <cell r="BL223">
            <v>161.71041390315327</v>
          </cell>
          <cell r="BM223">
            <v>696.71041390315327</v>
          </cell>
          <cell r="BN223">
            <v>696.71041390315327</v>
          </cell>
          <cell r="BQ223">
            <v>2.7486885968467392</v>
          </cell>
          <cell r="BR223">
            <v>4.2486885968467387</v>
          </cell>
          <cell r="BS223">
            <v>5.9486885968467389</v>
          </cell>
          <cell r="BT223">
            <v>5.9486885968467389</v>
          </cell>
          <cell r="BU223">
            <v>537.6486885968468</v>
          </cell>
          <cell r="BV223">
            <v>2.7159672978467597</v>
          </cell>
          <cell r="BW223">
            <v>2.7159672978467597</v>
          </cell>
          <cell r="BZ223">
            <v>0.62640374392081233</v>
          </cell>
          <cell r="CA223">
            <v>0.14484119580029256</v>
          </cell>
        </row>
        <row r="225">
          <cell r="Q225">
            <v>565.83517064273622</v>
          </cell>
          <cell r="R225">
            <v>42.685130151915928</v>
          </cell>
          <cell r="S225">
            <v>121.74199531563303</v>
          </cell>
          <cell r="T225">
            <v>-716.07373198375967</v>
          </cell>
          <cell r="U225">
            <v>52.654882650232103</v>
          </cell>
          <cell r="V225">
            <v>-437.69818666688025</v>
          </cell>
          <cell r="W225">
            <v>746.83107923199123</v>
          </cell>
          <cell r="X225">
            <v>-565.43032128721893</v>
          </cell>
          <cell r="Y225">
            <v>459.90283069623837</v>
          </cell>
          <cell r="Z225">
            <v>1576.7389019964503</v>
          </cell>
          <cell r="AA225">
            <v>386.77268877276822</v>
          </cell>
          <cell r="AB225">
            <v>0.45947304115191756</v>
          </cell>
          <cell r="AC225" t="e">
            <v>#VALUE!</v>
          </cell>
          <cell r="AD225">
            <v>0.36190379312043519</v>
          </cell>
          <cell r="AE225">
            <v>508.70000000000005</v>
          </cell>
          <cell r="AF225">
            <v>0</v>
          </cell>
          <cell r="AG225">
            <v>0</v>
          </cell>
          <cell r="AH225">
            <v>0</v>
          </cell>
          <cell r="AI225">
            <v>0</v>
          </cell>
          <cell r="AJ225">
            <v>0</v>
          </cell>
          <cell r="AK225">
            <v>0</v>
          </cell>
          <cell r="AP225">
            <v>-728.72774775733319</v>
          </cell>
          <cell r="AQ225">
            <v>-1240.387314217237</v>
          </cell>
          <cell r="AR225">
            <v>565.83517064273622</v>
          </cell>
          <cell r="AS225">
            <v>42.685130151915928</v>
          </cell>
          <cell r="AT225">
            <v>121.74199531563303</v>
          </cell>
          <cell r="AU225">
            <v>-716.07373198375967</v>
          </cell>
          <cell r="AV225">
            <v>52.654882650232103</v>
          </cell>
          <cell r="AY225">
            <v>-1460.4150619745701</v>
          </cell>
          <cell r="AZ225">
            <v>-894.57989133183389</v>
          </cell>
          <cell r="BA225">
            <v>-851.89476117991796</v>
          </cell>
          <cell r="BB225">
            <v>-730.1527658642849</v>
          </cell>
          <cell r="BC225">
            <v>-1446.2264978480446</v>
          </cell>
          <cell r="BD225">
            <v>-1393.5716151978124</v>
          </cell>
          <cell r="BE225">
            <v>-1831.2698018646927</v>
          </cell>
          <cell r="BH225">
            <v>508.70000000000005</v>
          </cell>
          <cell r="BI225">
            <v>508.70000000000005</v>
          </cell>
          <cell r="BJ225">
            <v>508.70000000000005</v>
          </cell>
          <cell r="BK225">
            <v>508.70000000000005</v>
          </cell>
          <cell r="BL225">
            <v>508.70000000000005</v>
          </cell>
          <cell r="BM225">
            <v>508.70000000000005</v>
          </cell>
          <cell r="BN225">
            <v>508.70000000000005</v>
          </cell>
          <cell r="BQ225">
            <v>-1969.1150619745699</v>
          </cell>
          <cell r="BR225">
            <v>-1403.2798913318338</v>
          </cell>
          <cell r="BS225">
            <v>-1360.5947611799179</v>
          </cell>
          <cell r="BT225">
            <v>-1238.8527658642849</v>
          </cell>
          <cell r="BU225">
            <v>-1954.9264978480446</v>
          </cell>
          <cell r="BV225">
            <v>-1902.2716151978125</v>
          </cell>
          <cell r="BW225">
            <v>-2339.9698018646927</v>
          </cell>
          <cell r="BZ225">
            <v>-1.2953598367006307</v>
          </cell>
          <cell r="CA225">
            <v>0.45563371291434246</v>
          </cell>
        </row>
        <row r="226">
          <cell r="Q226">
            <v>-30.112321813264227</v>
          </cell>
          <cell r="R226">
            <v>293.96046498791429</v>
          </cell>
          <cell r="S226">
            <v>131.99697951248331</v>
          </cell>
          <cell r="T226">
            <v>-429.1030702787582</v>
          </cell>
          <cell r="U226">
            <v>53.862612822234006</v>
          </cell>
          <cell r="V226">
            <v>222.47641698612006</v>
          </cell>
          <cell r="W226">
            <v>264.01452723499602</v>
          </cell>
          <cell r="X226">
            <v>46.525055275661792</v>
          </cell>
          <cell r="Y226">
            <v>54.253219819235881</v>
          </cell>
          <cell r="Z226">
            <v>578.56029855644999</v>
          </cell>
          <cell r="AA226">
            <v>603.55169489150296</v>
          </cell>
          <cell r="AB226">
            <v>0.3713819486434935</v>
          </cell>
          <cell r="AC226" t="str">
            <v xml:space="preserve"> </v>
          </cell>
          <cell r="AD226">
            <v>0.3713819486434935</v>
          </cell>
          <cell r="AE226">
            <v>538.70000000000005</v>
          </cell>
          <cell r="AF226">
            <v>0</v>
          </cell>
          <cell r="AG226">
            <v>0</v>
          </cell>
          <cell r="AH226">
            <v>0</v>
          </cell>
          <cell r="AI226">
            <v>0</v>
          </cell>
          <cell r="AJ226">
            <v>0</v>
          </cell>
          <cell r="AK226">
            <v>0</v>
          </cell>
          <cell r="AP226">
            <v>-305.24850433333336</v>
          </cell>
          <cell r="AQ226">
            <v>-816.33398387823672</v>
          </cell>
          <cell r="AR226">
            <v>-30.112321813264227</v>
          </cell>
          <cell r="AS226">
            <v>293.96046498791429</v>
          </cell>
          <cell r="AT226">
            <v>131.99697951248331</v>
          </cell>
          <cell r="AU226">
            <v>-429.1030702787582</v>
          </cell>
          <cell r="AV226">
            <v>53.862612822234006</v>
          </cell>
          <cell r="AY226">
            <v>-582.88248821157003</v>
          </cell>
          <cell r="AZ226">
            <v>-612.99481002483424</v>
          </cell>
          <cell r="BA226">
            <v>-319.03434503691994</v>
          </cell>
          <cell r="BB226">
            <v>-187.03736552443661</v>
          </cell>
          <cell r="BC226">
            <v>-616.1404358031948</v>
          </cell>
          <cell r="BD226">
            <v>-562.27782298096076</v>
          </cell>
          <cell r="BE226">
            <v>-339.80140599484071</v>
          </cell>
          <cell r="BH226">
            <v>538.70000000000005</v>
          </cell>
          <cell r="BI226">
            <v>538.70000000000005</v>
          </cell>
          <cell r="BJ226">
            <v>538.70000000000005</v>
          </cell>
          <cell r="BK226">
            <v>538.70000000000005</v>
          </cell>
          <cell r="BL226">
            <v>538.70000000000005</v>
          </cell>
          <cell r="BM226">
            <v>538.70000000000005</v>
          </cell>
          <cell r="BN226">
            <v>538.70000000000005</v>
          </cell>
          <cell r="BQ226">
            <v>-1121.5824882115699</v>
          </cell>
          <cell r="BR226">
            <v>-1151.6948100248342</v>
          </cell>
          <cell r="BS226">
            <v>-857.73434503691999</v>
          </cell>
          <cell r="BT226">
            <v>-725.73736552443665</v>
          </cell>
          <cell r="BU226">
            <v>-1154.8404358031949</v>
          </cell>
          <cell r="BV226">
            <v>-1100.9778229809608</v>
          </cell>
          <cell r="BW226">
            <v>-878.50140599484075</v>
          </cell>
          <cell r="BZ226">
            <v>-0.55186623637049481</v>
          </cell>
          <cell r="CA226">
            <v>0.48250418939838075</v>
          </cell>
        </row>
        <row r="227">
          <cell r="Q227">
            <v>595.94749245600042</v>
          </cell>
          <cell r="R227">
            <v>-251.27533483599836</v>
          </cell>
          <cell r="S227">
            <v>-10.254984196850273</v>
          </cell>
          <cell r="T227">
            <v>-286.97066170500148</v>
          </cell>
          <cell r="U227">
            <v>-1.2077301720019022</v>
          </cell>
          <cell r="V227">
            <v>-660.1746036530003</v>
          </cell>
          <cell r="W227">
            <v>482.81655199699526</v>
          </cell>
          <cell r="X227">
            <v>-611.9553765628807</v>
          </cell>
          <cell r="Y227">
            <v>405.64961087700249</v>
          </cell>
          <cell r="Z227">
            <v>998.17860344000019</v>
          </cell>
          <cell r="AA227">
            <v>-216.77900611873474</v>
          </cell>
          <cell r="AB227">
            <v>8.8091092508424063E-2</v>
          </cell>
          <cell r="AC227">
            <v>-9.7569248031482342E-2</v>
          </cell>
          <cell r="AD227">
            <v>-9.4781555230582879E-3</v>
          </cell>
          <cell r="AE227">
            <v>-30</v>
          </cell>
          <cell r="AF227">
            <v>0</v>
          </cell>
          <cell r="AG227">
            <v>0</v>
          </cell>
          <cell r="AH227">
            <v>0</v>
          </cell>
          <cell r="AI227">
            <v>0</v>
          </cell>
          <cell r="AJ227">
            <v>0</v>
          </cell>
          <cell r="AK227">
            <v>0</v>
          </cell>
          <cell r="AP227">
            <v>-423.47924342399983</v>
          </cell>
          <cell r="AQ227">
            <v>-424.05333033900024</v>
          </cell>
          <cell r="AR227">
            <v>595.94749245600042</v>
          </cell>
          <cell r="AS227">
            <v>-251.27533483599836</v>
          </cell>
          <cell r="AT227">
            <v>-10.254984196850273</v>
          </cell>
          <cell r="AU227">
            <v>-286.97066170500148</v>
          </cell>
          <cell r="AV227">
            <v>-1.2077301720019022</v>
          </cell>
          <cell r="AY227">
            <v>-877.53257376300007</v>
          </cell>
          <cell r="AZ227">
            <v>-281.58508130699965</v>
          </cell>
          <cell r="BA227">
            <v>-532.86041614299802</v>
          </cell>
          <cell r="BB227">
            <v>-543.11540033984829</v>
          </cell>
          <cell r="BC227">
            <v>-830.08606204484977</v>
          </cell>
          <cell r="BD227">
            <v>-831.29379221685167</v>
          </cell>
          <cell r="BE227">
            <v>-1491.468395869852</v>
          </cell>
          <cell r="BH227">
            <v>-30</v>
          </cell>
          <cell r="BI227">
            <v>-30</v>
          </cell>
          <cell r="BJ227">
            <v>-30</v>
          </cell>
          <cell r="BK227">
            <v>-30</v>
          </cell>
          <cell r="BL227">
            <v>-30</v>
          </cell>
          <cell r="BM227">
            <v>-30</v>
          </cell>
          <cell r="BN227">
            <v>-30</v>
          </cell>
          <cell r="BQ227">
            <v>-847.53257376300007</v>
          </cell>
          <cell r="BR227">
            <v>-251.58508130699965</v>
          </cell>
          <cell r="BS227">
            <v>-502.86041614299802</v>
          </cell>
          <cell r="BT227">
            <v>-513.11540033984829</v>
          </cell>
          <cell r="BU227">
            <v>-800.08606204484977</v>
          </cell>
          <cell r="BV227">
            <v>-801.29379221685167</v>
          </cell>
          <cell r="BW227">
            <v>-1461.468395869852</v>
          </cell>
          <cell r="BZ227">
            <v>-0.7434936003301359</v>
          </cell>
          <cell r="CA227">
            <v>-2.6870476484038279E-2</v>
          </cell>
        </row>
        <row r="229">
          <cell r="Q229">
            <v>113.60904076154917</v>
          </cell>
          <cell r="R229">
            <v>-30.31941150553935</v>
          </cell>
          <cell r="S229">
            <v>47.558428417285803</v>
          </cell>
          <cell r="T229">
            <v>-21.640834195668504</v>
          </cell>
          <cell r="U229">
            <v>2.8244104159981589</v>
          </cell>
          <cell r="V229">
            <v>-57.23175594150689</v>
          </cell>
          <cell r="W229">
            <v>31.669447855394424</v>
          </cell>
          <cell r="X229">
            <v>5.1598940377396048</v>
          </cell>
          <cell r="Y229">
            <v>-29.310037596407653</v>
          </cell>
          <cell r="Z229">
            <v>-961.60703299351542</v>
          </cell>
          <cell r="AA229">
            <v>-1106.553734344036</v>
          </cell>
          <cell r="AB229">
            <v>0</v>
          </cell>
          <cell r="AC229">
            <v>0</v>
          </cell>
          <cell r="AD229">
            <v>0</v>
          </cell>
          <cell r="AE229">
            <v>-210.15052579043538</v>
          </cell>
          <cell r="AF229">
            <v>-1151.2558269251037</v>
          </cell>
          <cell r="AG229">
            <v>1039.6382495434837</v>
          </cell>
          <cell r="AH229">
            <v>-61.374269149178588</v>
          </cell>
          <cell r="AI229">
            <v>451.23160132242594</v>
          </cell>
          <cell r="AJ229">
            <v>-273.17633927222118</v>
          </cell>
          <cell r="AK229">
            <v>-309.61031192671675</v>
          </cell>
          <cell r="AP229">
            <v>115.52501771650657</v>
          </cell>
          <cell r="AQ229">
            <v>1038.6154513996673</v>
          </cell>
          <cell r="AR229">
            <v>-926.02920878193447</v>
          </cell>
          <cell r="AS229">
            <v>31.054857643639238</v>
          </cell>
          <cell r="AT229">
            <v>-403.67317290514012</v>
          </cell>
          <cell r="AU229">
            <v>251.53550507655268</v>
          </cell>
          <cell r="AV229">
            <v>312.43472234271491</v>
          </cell>
          <cell r="AY229">
            <v>0</v>
          </cell>
          <cell r="AZ229">
            <v>-93.656842837816058</v>
          </cell>
          <cell r="BA229">
            <v>-123.97625434335541</v>
          </cell>
          <cell r="BB229">
            <v>-76.417825926069611</v>
          </cell>
          <cell r="BC229">
            <v>-98.058660121738114</v>
          </cell>
          <cell r="BD229">
            <v>-95.234249705739956</v>
          </cell>
          <cell r="BE229">
            <v>-152.46600564724685</v>
          </cell>
          <cell r="BH229">
            <v>0</v>
          </cell>
          <cell r="BI229">
            <v>-321.76810317205536</v>
          </cell>
          <cell r="BJ229">
            <v>-383.14237232123395</v>
          </cell>
          <cell r="BK229">
            <v>68.089229001191995</v>
          </cell>
          <cell r="BL229">
            <v>-205.08711027102919</v>
          </cell>
          <cell r="BM229">
            <v>-514.69742219774594</v>
          </cell>
          <cell r="BN229">
            <v>-514.69742219774594</v>
          </cell>
          <cell r="BQ229">
            <v>0</v>
          </cell>
          <cell r="BR229">
            <v>228.11126033423932</v>
          </cell>
          <cell r="BS229">
            <v>259.16611797787857</v>
          </cell>
          <cell r="BT229">
            <v>-144.50705492726161</v>
          </cell>
          <cell r="BU229">
            <v>107.02845014929107</v>
          </cell>
          <cell r="BV229">
            <v>419.46317249200598</v>
          </cell>
          <cell r="BW229">
            <v>362.23141655049909</v>
          </cell>
          <cell r="BZ229">
            <v>-8.7829430695248872E-2</v>
          </cell>
          <cell r="CA229">
            <v>-0.18369294579056852</v>
          </cell>
        </row>
        <row r="231">
          <cell r="Q231">
            <v>-0.768620355215615</v>
          </cell>
          <cell r="R231">
            <v>-0.41810785959837654</v>
          </cell>
          <cell r="S231">
            <v>-0.46972883027521212</v>
          </cell>
          <cell r="T231">
            <v>-4.1697396815101213E-2</v>
          </cell>
          <cell r="U231">
            <v>-0.31151104121765066</v>
          </cell>
          <cell r="V231">
            <v>8.9386064816596972E-2</v>
          </cell>
          <cell r="W231">
            <v>-0.6360534566540853</v>
          </cell>
          <cell r="X231">
            <v>-0.10314422638298967</v>
          </cell>
          <cell r="Y231">
            <v>-0.60868174236197548</v>
          </cell>
          <cell r="Z231">
            <v>-0.62040129814967115</v>
          </cell>
          <cell r="AA231">
            <v>-5.5370138666519448</v>
          </cell>
          <cell r="AB231" t="e">
            <v>#VALUE!</v>
          </cell>
          <cell r="AC231" t="e">
            <v>#VALUE!</v>
          </cell>
          <cell r="AD231">
            <v>-4.6494227548368391E-3</v>
          </cell>
          <cell r="AE231">
            <v>-0.51588762814687394</v>
          </cell>
          <cell r="AF231">
            <v>2.675224129192514E-2</v>
          </cell>
          <cell r="AG231">
            <v>-1.1042489310337926</v>
          </cell>
          <cell r="AH231">
            <v>-0.34329725120013282</v>
          </cell>
          <cell r="AI231">
            <v>-0.50332104792808885</v>
          </cell>
          <cell r="AJ231">
            <v>-9.4923968352481985E-2</v>
          </cell>
          <cell r="AK231">
            <v>-0.33435262116542841</v>
          </cell>
          <cell r="AP231">
            <v>2.1814768791581562E-2</v>
          </cell>
          <cell r="AQ231">
            <v>-6.4558470752363428E-2</v>
          </cell>
          <cell r="AR231">
            <v>0.33562857581817762</v>
          </cell>
          <cell r="AS231">
            <v>-7.4810608398243716E-2</v>
          </cell>
          <cell r="AT231">
            <v>3.3592217652876732E-2</v>
          </cell>
          <cell r="AU231">
            <v>5.3226571537380772E-2</v>
          </cell>
          <cell r="AV231">
            <v>-2.2841579947777746E-2</v>
          </cell>
          <cell r="AY231">
            <v>-0.53187908881573065</v>
          </cell>
          <cell r="AZ231">
            <v>-1.3004994440313449</v>
          </cell>
          <cell r="BA231">
            <v>-1.7186073036297218</v>
          </cell>
          <cell r="BB231">
            <v>-2.188336133904933</v>
          </cell>
          <cell r="BC231">
            <v>-2.2300335307200356</v>
          </cell>
          <cell r="BD231">
            <v>-2.5415445719376861</v>
          </cell>
          <cell r="BE231">
            <v>-2.452158507121089</v>
          </cell>
          <cell r="BH231">
            <v>-0.54108396180460594</v>
          </cell>
          <cell r="BI231">
            <v>-1.5933843178887419</v>
          </cell>
          <cell r="BJ231">
            <v>-1.9366815690888737</v>
          </cell>
          <cell r="BK231">
            <v>-2.4400026170169626</v>
          </cell>
          <cell r="BL231">
            <v>-2.5349265853694445</v>
          </cell>
          <cell r="BM231">
            <v>-2.8692792065348733</v>
          </cell>
          <cell r="BN231">
            <v>-2.8692792065348733</v>
          </cell>
          <cell r="BQ231">
            <v>9.2048729888756248E-3</v>
          </cell>
          <cell r="BR231">
            <v>0.29288487385739564</v>
          </cell>
          <cell r="BS231">
            <v>0.21807426545915179</v>
          </cell>
          <cell r="BT231">
            <v>0.25166648311202827</v>
          </cell>
          <cell r="BU231">
            <v>0.30489305464940863</v>
          </cell>
          <cell r="BV231">
            <v>0.32773463459718721</v>
          </cell>
          <cell r="BW231">
            <v>0.41712069941378438</v>
          </cell>
        </row>
        <row r="232">
          <cell r="Q232">
            <v>-0.76727683139141312</v>
          </cell>
          <cell r="R232">
            <v>-0.41658519926428106</v>
          </cell>
          <cell r="S232">
            <v>-0.46972883027521212</v>
          </cell>
          <cell r="T232">
            <v>0.4345370147370039</v>
          </cell>
          <cell r="U232">
            <v>-0.31145078085921407</v>
          </cell>
          <cell r="V232">
            <v>8.9386064816596972E-2</v>
          </cell>
          <cell r="W232">
            <v>-0.6360534566540853</v>
          </cell>
          <cell r="X232">
            <v>-0.10314422638298967</v>
          </cell>
          <cell r="Y232">
            <v>-0.60868174236197548</v>
          </cell>
          <cell r="Z232">
            <v>-0.62040129814967115</v>
          </cell>
          <cell r="AA232">
            <v>-4.9105498623726955</v>
          </cell>
          <cell r="AB232" t="e">
            <v>#VALUE!</v>
          </cell>
          <cell r="AC232" t="e">
            <v>#VALUE!</v>
          </cell>
          <cell r="AD232">
            <v>-4.2527067350316538E-3</v>
          </cell>
          <cell r="AE232">
            <v>-0.51588762814687394</v>
          </cell>
          <cell r="AF232">
            <v>0.17159343709221769</v>
          </cell>
          <cell r="AG232">
            <v>-1.1042489310337926</v>
          </cell>
          <cell r="AH232">
            <v>-0.34329725120013282</v>
          </cell>
          <cell r="AI232">
            <v>-0.50332104792808885</v>
          </cell>
          <cell r="AJ232">
            <v>-9.4923968352481985E-2</v>
          </cell>
          <cell r="AK232">
            <v>0.14483754279992095</v>
          </cell>
          <cell r="AP232">
            <v>2.1814768791581562E-2</v>
          </cell>
          <cell r="AQ232">
            <v>-6.209651834224629E-2</v>
          </cell>
          <cell r="AR232">
            <v>0.33697209964237951</v>
          </cell>
          <cell r="AS232">
            <v>-7.3287948064148234E-2</v>
          </cell>
          <cell r="AT232">
            <v>3.3592217652876732E-2</v>
          </cell>
          <cell r="AU232">
            <v>0.52946098308948586</v>
          </cell>
          <cell r="AV232">
            <v>0.45628832365913502</v>
          </cell>
          <cell r="AY232">
            <v>-0.38457594060532102</v>
          </cell>
          <cell r="AZ232">
            <v>-1.1518527719967331</v>
          </cell>
          <cell r="BA232">
            <v>-1.568437971261015</v>
          </cell>
          <cell r="BB232">
            <v>-2.0381668015362262</v>
          </cell>
          <cell r="BC232">
            <v>-1.6036297867992235</v>
          </cell>
          <cell r="BD232">
            <v>-1.9150805676584373</v>
          </cell>
          <cell r="BE232">
            <v>-1.8256945028418403</v>
          </cell>
          <cell r="BH232">
            <v>-0.39624276600431341</v>
          </cell>
          <cell r="BI232">
            <v>-1.4485431220884493</v>
          </cell>
          <cell r="BJ232">
            <v>-1.791840373288581</v>
          </cell>
          <cell r="BK232">
            <v>-2.2951614212166698</v>
          </cell>
          <cell r="BL232">
            <v>-2.3900853895691516</v>
          </cell>
          <cell r="BM232">
            <v>-2.2452478467692316</v>
          </cell>
          <cell r="BN232">
            <v>-2.2452478467692316</v>
          </cell>
          <cell r="BQ232">
            <v>1.1666825398992775E-2</v>
          </cell>
          <cell r="BR232">
            <v>0.29669035009171468</v>
          </cell>
          <cell r="BS232">
            <v>0.22340240202756637</v>
          </cell>
          <cell r="BT232">
            <v>0.25699461968044285</v>
          </cell>
          <cell r="BU232">
            <v>0.78645560276992843</v>
          </cell>
          <cell r="BV232">
            <v>0.33016727911079435</v>
          </cell>
          <cell r="BW232">
            <v>0.4195533439273913</v>
          </cell>
        </row>
      </sheetData>
      <sheetData sheetId="1" refreshError="1">
        <row r="7">
          <cell r="C7" t="str">
            <v>Plan Finan.</v>
          </cell>
          <cell r="E7" t="str">
            <v>Plan Financiero</v>
          </cell>
          <cell r="F7" t="str">
            <v>Plan Financiero</v>
          </cell>
          <cell r="G7" t="str">
            <v>Actual</v>
          </cell>
          <cell r="H7" t="str">
            <v>Escenario</v>
          </cell>
          <cell r="I7" t="str">
            <v>Diferencias</v>
          </cell>
          <cell r="J7" t="str">
            <v>Diferencias</v>
          </cell>
          <cell r="K7" t="str">
            <v>Diferencias</v>
          </cell>
          <cell r="L7" t="str">
            <v>Var. %</v>
          </cell>
          <cell r="M7" t="str">
            <v>Var. %</v>
          </cell>
          <cell r="N7" t="str">
            <v>Var.%</v>
          </cell>
          <cell r="O7" t="str">
            <v>% PIB</v>
          </cell>
          <cell r="P7" t="str">
            <v>% PIB</v>
          </cell>
          <cell r="Q7" t="str">
            <v>% PIB</v>
          </cell>
        </row>
        <row r="8">
          <cell r="C8" t="str">
            <v>Dic 20/96</v>
          </cell>
          <cell r="E8" t="str">
            <v>Dic20/96</v>
          </cell>
          <cell r="F8" t="str">
            <v>Mar07/97</v>
          </cell>
          <cell r="G8">
            <v>1997</v>
          </cell>
          <cell r="H8" t="str">
            <v>Alternativo</v>
          </cell>
          <cell r="I8">
            <v>1997</v>
          </cell>
          <cell r="J8">
            <v>1997</v>
          </cell>
          <cell r="K8">
            <v>1996</v>
          </cell>
          <cell r="L8" t="str">
            <v>P.F. Dic20-97/96</v>
          </cell>
          <cell r="M8" t="str">
            <v>P.F. Mar07-97/96</v>
          </cell>
          <cell r="N8" t="str">
            <v>Actual/96</v>
          </cell>
          <cell r="O8" t="str">
            <v>P.F. Dic20/96</v>
          </cell>
          <cell r="P8" t="str">
            <v>P.F. Mar07/97</v>
          </cell>
          <cell r="Q8" t="str">
            <v>Actual</v>
          </cell>
        </row>
        <row r="9">
          <cell r="C9">
            <v>1</v>
          </cell>
          <cell r="E9">
            <v>2</v>
          </cell>
          <cell r="F9">
            <v>2</v>
          </cell>
          <cell r="G9">
            <v>3</v>
          </cell>
          <cell r="I9" t="str">
            <v>5=3-2</v>
          </cell>
          <cell r="J9" t="str">
            <v>4=3-2</v>
          </cell>
          <cell r="K9" t="str">
            <v>3=2-1</v>
          </cell>
          <cell r="L9">
            <v>7</v>
          </cell>
          <cell r="M9">
            <v>5</v>
          </cell>
          <cell r="N9" t="str">
            <v>6=3/1</v>
          </cell>
          <cell r="O9">
            <v>10</v>
          </cell>
          <cell r="P9">
            <v>7</v>
          </cell>
          <cell r="Q9">
            <v>8</v>
          </cell>
        </row>
        <row r="11">
          <cell r="C11">
            <v>12004378.989300001</v>
          </cell>
          <cell r="E11">
            <v>14505177</v>
          </cell>
          <cell r="F11">
            <v>15137015.515000002</v>
          </cell>
          <cell r="G11">
            <v>14482198.458000001</v>
          </cell>
          <cell r="H11">
            <v>14154523.199999999</v>
          </cell>
          <cell r="I11">
            <v>631838.51500000246</v>
          </cell>
          <cell r="J11">
            <v>-654817.05700000189</v>
          </cell>
          <cell r="K11">
            <v>48989.000900000334</v>
          </cell>
          <cell r="L11">
            <v>20.341277324258613</v>
          </cell>
          <cell r="M11">
            <v>25.583285329935677</v>
          </cell>
          <cell r="N11">
            <v>20.150637313776198</v>
          </cell>
          <cell r="O11">
            <v>13.057849175859474</v>
          </cell>
          <cell r="P11">
            <v>13.557960647811004</v>
          </cell>
          <cell r="Q11">
            <v>13.067324726148918</v>
          </cell>
        </row>
        <row r="12">
          <cell r="C12">
            <v>10516955.6931</v>
          </cell>
          <cell r="E12">
            <v>12882399</v>
          </cell>
          <cell r="F12">
            <v>13620616.300000003</v>
          </cell>
          <cell r="G12">
            <v>12862955.058</v>
          </cell>
          <cell r="H12">
            <v>12522745.799999999</v>
          </cell>
          <cell r="I12">
            <v>738217.30000000261</v>
          </cell>
          <cell r="J12">
            <v>-757661.24200000241</v>
          </cell>
          <cell r="K12">
            <v>-13452.759099999443</v>
          </cell>
          <cell r="L12">
            <v>22.648597148475822</v>
          </cell>
          <cell r="M12">
            <v>29.676893371542356</v>
          </cell>
          <cell r="N12">
            <v>22.463478506417299</v>
          </cell>
          <cell r="O12">
            <v>11.596992106007592</v>
          </cell>
          <cell r="P12">
            <v>12.199748332908618</v>
          </cell>
          <cell r="Q12">
            <v>11.606277262959027</v>
          </cell>
        </row>
        <row r="13">
          <cell r="C13">
            <v>10210273.6931</v>
          </cell>
          <cell r="E13">
            <v>12491331</v>
          </cell>
          <cell r="F13">
            <v>13087082.000000002</v>
          </cell>
          <cell r="G13">
            <v>12329420.800000001</v>
          </cell>
          <cell r="H13">
            <v>12135562.799999999</v>
          </cell>
          <cell r="I13">
            <v>595751.00000000186</v>
          </cell>
          <cell r="J13">
            <v>-757661.20000000112</v>
          </cell>
          <cell r="K13">
            <v>-38558.759099999443</v>
          </cell>
          <cell r="L13">
            <v>22.804572100683295</v>
          </cell>
          <cell r="M13">
            <v>28.661509734755629</v>
          </cell>
          <cell r="N13">
            <v>21.212803150702221</v>
          </cell>
          <cell r="O13">
            <v>11.244944905100978</v>
          </cell>
          <cell r="P13">
            <v>11.721870970856022</v>
          </cell>
          <cell r="Q13">
            <v>11.124867936741733</v>
          </cell>
        </row>
        <row r="14">
          <cell r="C14">
            <v>3856038.1</v>
          </cell>
          <cell r="E14">
            <v>4723222</v>
          </cell>
          <cell r="F14">
            <v>4723106.5999999996</v>
          </cell>
          <cell r="G14">
            <v>4723106.5999999996</v>
          </cell>
          <cell r="H14">
            <v>4723106.5999999996</v>
          </cell>
          <cell r="I14">
            <v>-115.40000000037253</v>
          </cell>
          <cell r="J14">
            <v>0</v>
          </cell>
          <cell r="K14">
            <v>0</v>
          </cell>
          <cell r="L14">
            <v>22.488986817842903</v>
          </cell>
          <cell r="M14">
            <v>22.485994108823746</v>
          </cell>
          <cell r="N14">
            <v>22.485994108823746</v>
          </cell>
          <cell r="O14">
            <v>4.2519384975516896</v>
          </cell>
          <cell r="P14">
            <v>4.2304041608968657</v>
          </cell>
          <cell r="Q14">
            <v>4.2616711708106561</v>
          </cell>
        </row>
        <row r="15">
          <cell r="C15">
            <v>3166088.8</v>
          </cell>
          <cell r="E15">
            <v>3955483</v>
          </cell>
          <cell r="F15">
            <v>3955462.2</v>
          </cell>
          <cell r="G15">
            <v>3955462.2</v>
          </cell>
          <cell r="H15">
            <v>3955483</v>
          </cell>
          <cell r="I15">
            <v>-20.799999999813735</v>
          </cell>
          <cell r="J15">
            <v>0</v>
          </cell>
          <cell r="K15">
            <v>0</v>
          </cell>
          <cell r="L15">
            <v>24.93278773482286</v>
          </cell>
          <cell r="M15">
            <v>24.932130772832405</v>
          </cell>
          <cell r="N15">
            <v>24.932130772832405</v>
          </cell>
          <cell r="O15">
            <v>3.5608045618247992</v>
          </cell>
          <cell r="P15">
            <v>3.5428384676200775</v>
          </cell>
          <cell r="Q15">
            <v>3.5690236644185198</v>
          </cell>
        </row>
        <row r="16">
          <cell r="C16">
            <v>1574237.4510000001</v>
          </cell>
          <cell r="E16">
            <v>1918504</v>
          </cell>
          <cell r="F16">
            <v>1889979.5</v>
          </cell>
          <cell r="G16">
            <v>1756987</v>
          </cell>
          <cell r="H16">
            <v>1623994.5</v>
          </cell>
          <cell r="I16">
            <v>-28524.5</v>
          </cell>
          <cell r="J16">
            <v>-132992.5</v>
          </cell>
          <cell r="K16">
            <v>0</v>
          </cell>
          <cell r="L16">
            <v>21.868781534914696</v>
          </cell>
          <cell r="M16">
            <v>20.05682489636056</v>
          </cell>
          <cell r="N16">
            <v>11.60876644650477</v>
          </cell>
          <cell r="O16">
            <v>1.7270755038206773</v>
          </cell>
          <cell r="P16">
            <v>1.6928216570021475</v>
          </cell>
          <cell r="Q16">
            <v>1.5853338659324572</v>
          </cell>
        </row>
        <row r="17">
          <cell r="C17">
            <v>912709.549</v>
          </cell>
          <cell r="E17">
            <v>1086222</v>
          </cell>
          <cell r="F17">
            <v>1083587.8</v>
          </cell>
          <cell r="G17">
            <v>1018663</v>
          </cell>
          <cell r="H17">
            <v>953738.2</v>
          </cell>
          <cell r="I17">
            <v>-2634.1999999999534</v>
          </cell>
          <cell r="J17">
            <v>-64924.800000000047</v>
          </cell>
          <cell r="K17">
            <v>0</v>
          </cell>
          <cell r="L17">
            <v>19.010697454640081</v>
          </cell>
          <cell r="M17">
            <v>18.722084280505324</v>
          </cell>
          <cell r="N17">
            <v>11.608671248820258</v>
          </cell>
          <cell r="O17">
            <v>0.97783867425405624</v>
          </cell>
          <cell r="P17">
            <v>0.97055068327635918</v>
          </cell>
          <cell r="Q17">
            <v>0.91914223148626284</v>
          </cell>
        </row>
        <row r="18">
          <cell r="C18">
            <v>675739.2182</v>
          </cell>
          <cell r="E18">
            <v>790400</v>
          </cell>
          <cell r="F18">
            <v>790433.5</v>
          </cell>
          <cell r="G18">
            <v>797972</v>
          </cell>
          <cell r="H18">
            <v>805510.5</v>
          </cell>
          <cell r="I18">
            <v>33.5</v>
          </cell>
          <cell r="J18">
            <v>7538.5</v>
          </cell>
          <cell r="K18">
            <v>-38558.759099999908</v>
          </cell>
          <cell r="L18">
            <v>24.046490866405158</v>
          </cell>
          <cell r="M18">
            <v>24.051748403657204</v>
          </cell>
          <cell r="N18">
            <v>25.234851226780176</v>
          </cell>
          <cell r="O18">
            <v>0.71153381917361835</v>
          </cell>
          <cell r="P18">
            <v>0.70797749246486907</v>
          </cell>
          <cell r="Q18">
            <v>0.72001217747533397</v>
          </cell>
        </row>
        <row r="19">
          <cell r="C19">
            <v>25460.5749</v>
          </cell>
          <cell r="E19">
            <v>17500</v>
          </cell>
          <cell r="F19">
            <v>17530</v>
          </cell>
          <cell r="G19">
            <v>17530</v>
          </cell>
          <cell r="H19">
            <v>17530</v>
          </cell>
          <cell r="I19">
            <v>30</v>
          </cell>
          <cell r="J19">
            <v>0</v>
          </cell>
          <cell r="K19">
            <v>0</v>
          </cell>
          <cell r="L19">
            <v>-31.266281029655772</v>
          </cell>
          <cell r="M19">
            <v>-31.148451797135181</v>
          </cell>
          <cell r="N19">
            <v>-31.148451797135181</v>
          </cell>
          <cell r="O19">
            <v>1.5753848476136537E-2</v>
          </cell>
          <cell r="P19">
            <v>1.5701315092173034E-2</v>
          </cell>
          <cell r="Q19">
            <v>1.5817363856303987E-2</v>
          </cell>
        </row>
        <row r="20">
          <cell r="C20">
            <v>0</v>
          </cell>
          <cell r="E20">
            <v>0</v>
          </cell>
          <cell r="F20">
            <v>626982.40000000002</v>
          </cell>
          <cell r="G20">
            <v>59700</v>
          </cell>
          <cell r="H20">
            <v>56200</v>
          </cell>
          <cell r="I20">
            <v>626982.40000000002</v>
          </cell>
          <cell r="J20">
            <v>-567282.4</v>
          </cell>
          <cell r="K20">
            <v>0</v>
          </cell>
          <cell r="L20" t="str">
            <v>n.a.</v>
          </cell>
          <cell r="M20" t="str">
            <v>n.a.</v>
          </cell>
          <cell r="N20" t="str">
            <v>n.a.</v>
          </cell>
          <cell r="O20" t="str">
            <v xml:space="preserve"> </v>
          </cell>
          <cell r="P20">
            <v>0.56157719450352939</v>
          </cell>
          <cell r="Q20">
            <v>5.3867462762198969E-2</v>
          </cell>
        </row>
        <row r="21">
          <cell r="C21">
            <v>0</v>
          </cell>
          <cell r="E21">
            <v>0</v>
          </cell>
          <cell r="F21">
            <v>446095.4</v>
          </cell>
          <cell r="G21">
            <v>59700</v>
          </cell>
          <cell r="H21">
            <v>56200</v>
          </cell>
          <cell r="I21">
            <v>446095.4</v>
          </cell>
          <cell r="J21">
            <v>-386395.4</v>
          </cell>
          <cell r="K21">
            <v>0</v>
          </cell>
          <cell r="L21" t="str">
            <v>n.a.</v>
          </cell>
          <cell r="M21" t="str">
            <v>n.a.</v>
          </cell>
          <cell r="N21" t="str">
            <v>n.a.</v>
          </cell>
          <cell r="O21" t="str">
            <v xml:space="preserve"> </v>
          </cell>
          <cell r="P21">
            <v>0.39955986517792169</v>
          </cell>
          <cell r="Q21">
            <v>5.3867462762198969E-2</v>
          </cell>
        </row>
        <row r="22">
          <cell r="F22">
            <v>180887</v>
          </cell>
          <cell r="G22">
            <v>0</v>
          </cell>
          <cell r="H22">
            <v>0</v>
          </cell>
          <cell r="I22">
            <v>180887</v>
          </cell>
          <cell r="J22">
            <v>-180887</v>
          </cell>
          <cell r="K22">
            <v>0</v>
          </cell>
          <cell r="L22" t="str">
            <v>n.a.</v>
          </cell>
          <cell r="M22" t="str">
            <v>n.a.</v>
          </cell>
          <cell r="N22" t="str">
            <v>n.a.</v>
          </cell>
          <cell r="O22" t="str">
            <v xml:space="preserve"> </v>
          </cell>
          <cell r="P22">
            <v>0.16201732932560772</v>
          </cell>
          <cell r="Q22" t="str">
            <v xml:space="preserve"> </v>
          </cell>
        </row>
        <row r="23">
          <cell r="C23">
            <v>0</v>
          </cell>
          <cell r="E23">
            <v>0</v>
          </cell>
          <cell r="F23">
            <v>114412</v>
          </cell>
          <cell r="G23">
            <v>0</v>
          </cell>
          <cell r="H23">
            <v>57206</v>
          </cell>
          <cell r="I23">
            <v>114412</v>
          </cell>
          <cell r="J23">
            <v>-114412</v>
          </cell>
          <cell r="K23">
            <v>0</v>
          </cell>
          <cell r="L23" t="str">
            <v>n.a.</v>
          </cell>
          <cell r="M23" t="str">
            <v>n.a.</v>
          </cell>
          <cell r="N23" t="str">
            <v>n.a.</v>
          </cell>
          <cell r="O23" t="str">
            <v xml:space="preserve"> </v>
          </cell>
          <cell r="P23">
            <v>0.10247683184972625</v>
          </cell>
          <cell r="Q23" t="str">
            <v xml:space="preserve"> </v>
          </cell>
        </row>
        <row r="24">
          <cell r="C24">
            <v>0</v>
          </cell>
          <cell r="E24">
            <v>0</v>
          </cell>
          <cell r="F24">
            <v>16667</v>
          </cell>
          <cell r="G24">
            <v>0</v>
          </cell>
          <cell r="I24">
            <v>16667</v>
          </cell>
          <cell r="J24">
            <v>-16667</v>
          </cell>
          <cell r="K24">
            <v>0</v>
          </cell>
          <cell r="L24" t="str">
            <v>n.a.</v>
          </cell>
          <cell r="M24" t="str">
            <v>n.a.</v>
          </cell>
          <cell r="N24" t="str">
            <v>n.a.</v>
          </cell>
          <cell r="O24" t="str">
            <v xml:space="preserve"> </v>
          </cell>
          <cell r="P24">
            <v>1.4928341051982199E-2</v>
          </cell>
          <cell r="Q24" t="str">
            <v xml:space="preserve"> </v>
          </cell>
        </row>
        <row r="25">
          <cell r="C25">
            <v>0</v>
          </cell>
          <cell r="E25">
            <v>0</v>
          </cell>
          <cell r="F25">
            <v>4366</v>
          </cell>
          <cell r="G25">
            <v>0</v>
          </cell>
          <cell r="I25">
            <v>4366</v>
          </cell>
          <cell r="J25">
            <v>-4366</v>
          </cell>
          <cell r="K25">
            <v>0</v>
          </cell>
          <cell r="L25" t="str">
            <v>n.a.</v>
          </cell>
          <cell r="M25" t="str">
            <v>n.a.</v>
          </cell>
          <cell r="N25" t="str">
            <v>n.a.</v>
          </cell>
          <cell r="O25" t="str">
            <v xml:space="preserve"> </v>
          </cell>
          <cell r="P25">
            <v>3.9105500109770375E-3</v>
          </cell>
          <cell r="Q25" t="str">
            <v xml:space="preserve"> </v>
          </cell>
        </row>
        <row r="26">
          <cell r="C26">
            <v>0</v>
          </cell>
          <cell r="E26">
            <v>0</v>
          </cell>
          <cell r="F26">
            <v>45442</v>
          </cell>
          <cell r="G26">
            <v>0</v>
          </cell>
          <cell r="H26">
            <v>15147.333333333334</v>
          </cell>
          <cell r="I26">
            <v>45442</v>
          </cell>
          <cell r="J26">
            <v>-45442</v>
          </cell>
          <cell r="K26">
            <v>0</v>
          </cell>
          <cell r="L26" t="str">
            <v>n.a.</v>
          </cell>
          <cell r="M26" t="str">
            <v>n.a.</v>
          </cell>
          <cell r="N26" t="str">
            <v>n.a.</v>
          </cell>
          <cell r="O26" t="str">
            <v xml:space="preserve"> </v>
          </cell>
          <cell r="P26">
            <v>4.0701606412922253E-2</v>
          </cell>
          <cell r="Q26" t="str">
            <v xml:space="preserve"> </v>
          </cell>
        </row>
        <row r="27">
          <cell r="C27">
            <v>306682</v>
          </cell>
          <cell r="E27">
            <v>391068</v>
          </cell>
          <cell r="F27">
            <v>533534.30000000005</v>
          </cell>
          <cell r="G27">
            <v>533534.25800000003</v>
          </cell>
          <cell r="H27">
            <v>387183</v>
          </cell>
          <cell r="I27">
            <v>142466.30000000005</v>
          </cell>
          <cell r="J27">
            <v>-4.2000000015832484E-2</v>
          </cell>
          <cell r="K27">
            <v>25105.999999999942</v>
          </cell>
          <cell r="L27">
            <v>17.866830626785802</v>
          </cell>
          <cell r="M27">
            <v>60.805785622144292</v>
          </cell>
          <cell r="N27">
            <v>60.805772963458637</v>
          </cell>
          <cell r="O27">
            <v>0.35204720090661507</v>
          </cell>
          <cell r="P27">
            <v>0.47787736205259412</v>
          </cell>
          <cell r="Q27">
            <v>0.48140932621729415</v>
          </cell>
        </row>
        <row r="28">
          <cell r="C28">
            <v>266943</v>
          </cell>
          <cell r="E28">
            <v>324380</v>
          </cell>
          <cell r="F28">
            <v>334537.59999999998</v>
          </cell>
          <cell r="G28">
            <v>334537.59999999998</v>
          </cell>
          <cell r="H28">
            <v>334537.59999999998</v>
          </cell>
          <cell r="I28">
            <v>10157.599999999977</v>
          </cell>
          <cell r="J28">
            <v>0</v>
          </cell>
          <cell r="K28">
            <v>899.99999999994179</v>
          </cell>
          <cell r="L28">
            <v>21.108261182857156</v>
          </cell>
          <cell r="M28">
            <v>24.900632086707517</v>
          </cell>
          <cell r="N28">
            <v>24.900632086707517</v>
          </cell>
          <cell r="O28">
            <v>0.29201333535366686</v>
          </cell>
          <cell r="P28">
            <v>0.29963949046088678</v>
          </cell>
          <cell r="Q28">
            <v>0.30185413250511578</v>
          </cell>
        </row>
        <row r="29">
          <cell r="F29">
            <v>146351.29999999999</v>
          </cell>
          <cell r="G29">
            <v>146351.258</v>
          </cell>
          <cell r="I29">
            <v>146351.29999999999</v>
          </cell>
          <cell r="J29">
            <v>-4.1999999986728653E-2</v>
          </cell>
          <cell r="M29" t="str">
            <v>n.a.</v>
          </cell>
          <cell r="N29" t="str">
            <v>n.a.</v>
          </cell>
          <cell r="P29">
            <v>0.13108430550194769</v>
          </cell>
          <cell r="Q29">
            <v>0.13205311458150712</v>
          </cell>
        </row>
        <row r="30">
          <cell r="C30">
            <v>39739</v>
          </cell>
          <cell r="E30">
            <v>66688</v>
          </cell>
          <cell r="F30">
            <v>52645.4</v>
          </cell>
          <cell r="G30">
            <v>52645.4</v>
          </cell>
          <cell r="H30">
            <v>52645.4</v>
          </cell>
          <cell r="I30">
            <v>-14042.599999999999</v>
          </cell>
          <cell r="J30">
            <v>0</v>
          </cell>
          <cell r="K30">
            <v>24205.999999999993</v>
          </cell>
          <cell r="L30">
            <v>4.2896238955352439</v>
          </cell>
          <cell r="M30">
            <v>-17.670810853076844</v>
          </cell>
          <cell r="N30">
            <v>-17.670810853076844</v>
          </cell>
          <cell r="O30">
            <v>6.00338655529482E-2</v>
          </cell>
          <cell r="P30">
            <v>4.7153566089759631E-2</v>
          </cell>
          <cell r="Q30">
            <v>4.7502079130671185E-2</v>
          </cell>
        </row>
        <row r="31">
          <cell r="C31">
            <v>391876.6618</v>
          </cell>
          <cell r="E31">
            <v>490242</v>
          </cell>
          <cell r="F31">
            <v>501850.1</v>
          </cell>
          <cell r="G31">
            <v>501850.1</v>
          </cell>
          <cell r="H31">
            <v>501850.1</v>
          </cell>
          <cell r="I31">
            <v>11608.099999999977</v>
          </cell>
          <cell r="J31">
            <v>0</v>
          </cell>
          <cell r="K31">
            <v>13038</v>
          </cell>
          <cell r="L31">
            <v>21.072918876458434</v>
          </cell>
          <cell r="M31">
            <v>23.939720475688642</v>
          </cell>
          <cell r="N31">
            <v>23.939720475688642</v>
          </cell>
          <cell r="O31">
            <v>0.4413256105507502</v>
          </cell>
          <cell r="P31">
            <v>0.4494983770187419</v>
          </cell>
          <cell r="Q31">
            <v>0.45282062937949463</v>
          </cell>
        </row>
        <row r="32">
          <cell r="C32">
            <v>1095546.6343999999</v>
          </cell>
          <cell r="E32">
            <v>1132536</v>
          </cell>
          <cell r="F32">
            <v>1014549.115</v>
          </cell>
          <cell r="G32">
            <v>1117393.3</v>
          </cell>
          <cell r="H32">
            <v>1129927.3</v>
          </cell>
          <cell r="I32">
            <v>-117986.88500000001</v>
          </cell>
          <cell r="J32">
            <v>102844.18500000006</v>
          </cell>
          <cell r="K32">
            <v>49403.760000000242</v>
          </cell>
          <cell r="L32">
            <v>-1.0842735598607045</v>
          </cell>
          <cell r="M32">
            <v>-11.38925145035088</v>
          </cell>
          <cell r="N32">
            <v>-2.4068374083962896</v>
          </cell>
          <cell r="O32">
            <v>1.0195314593011298</v>
          </cell>
          <cell r="P32">
            <v>0.90871393788364496</v>
          </cell>
          <cell r="Q32">
            <v>1.0082268338103959</v>
          </cell>
        </row>
        <row r="33">
          <cell r="C33">
            <v>164252.17440000002</v>
          </cell>
          <cell r="E33">
            <v>69970</v>
          </cell>
          <cell r="F33">
            <v>74082.100000000006</v>
          </cell>
          <cell r="G33">
            <v>110000</v>
          </cell>
          <cell r="H33">
            <v>228517</v>
          </cell>
          <cell r="I33">
            <v>4112.1000000000058</v>
          </cell>
          <cell r="J33">
            <v>35917.899999999994</v>
          </cell>
          <cell r="K33">
            <v>0</v>
          </cell>
          <cell r="L33">
            <v>-57.400868356480039</v>
          </cell>
          <cell r="M33">
            <v>-54.897339855246386</v>
          </cell>
          <cell r="N33">
            <v>-33.029805905571017</v>
          </cell>
          <cell r="O33">
            <v>6.2988387307158486E-2</v>
          </cell>
          <cell r="P33">
            <v>6.6354044197939083E-2</v>
          </cell>
          <cell r="Q33">
            <v>9.9253281471388399E-2</v>
          </cell>
        </row>
        <row r="34">
          <cell r="F34">
            <v>31357</v>
          </cell>
          <cell r="G34">
            <v>31357</v>
          </cell>
          <cell r="I34">
            <v>31357</v>
          </cell>
          <cell r="J34">
            <v>0</v>
          </cell>
          <cell r="M34">
            <v>-36.395537525354968</v>
          </cell>
          <cell r="N34">
            <v>-36.395537525354968</v>
          </cell>
          <cell r="P34">
            <v>2.808591770366628E-2</v>
          </cell>
          <cell r="Q34">
            <v>2.8293501337257509E-2</v>
          </cell>
        </row>
        <row r="35">
          <cell r="F35">
            <v>87160</v>
          </cell>
          <cell r="G35">
            <v>87160</v>
          </cell>
          <cell r="I35">
            <v>87160</v>
          </cell>
          <cell r="J35">
            <v>0</v>
          </cell>
          <cell r="M35">
            <v>3.024786941052704</v>
          </cell>
          <cell r="N35">
            <v>3.024786941052704</v>
          </cell>
          <cell r="P35">
            <v>7.8067691011625889E-2</v>
          </cell>
          <cell r="Q35">
            <v>7.8644691027692837E-2</v>
          </cell>
        </row>
        <row r="36">
          <cell r="C36">
            <v>550049</v>
          </cell>
          <cell r="E36">
            <v>681100</v>
          </cell>
          <cell r="F36">
            <v>598900.01500000001</v>
          </cell>
          <cell r="G36">
            <v>654676.30000000005</v>
          </cell>
          <cell r="H36">
            <v>654676.30000000005</v>
          </cell>
          <cell r="I36">
            <v>-82199.984999999986</v>
          </cell>
          <cell r="J36">
            <v>55776.285000000033</v>
          </cell>
          <cell r="K36">
            <v>0</v>
          </cell>
          <cell r="L36">
            <v>23.825331924973959</v>
          </cell>
          <cell r="M36">
            <v>8.8812114920670648</v>
          </cell>
          <cell r="N36">
            <v>19.021450816200016</v>
          </cell>
          <cell r="O36">
            <v>0.61313978269123415</v>
          </cell>
          <cell r="P36">
            <v>0.53642429231158906</v>
          </cell>
          <cell r="Q36">
            <v>0.59071610069588287</v>
          </cell>
        </row>
        <row r="37">
          <cell r="C37">
            <v>228000</v>
          </cell>
          <cell r="E37">
            <v>278156</v>
          </cell>
          <cell r="F37">
            <v>278156.495</v>
          </cell>
          <cell r="G37">
            <v>207000</v>
          </cell>
          <cell r="H37">
            <v>207000</v>
          </cell>
          <cell r="I37">
            <v>0.49499999999534339</v>
          </cell>
          <cell r="J37">
            <v>-71156.494999999995</v>
          </cell>
          <cell r="K37">
            <v>0</v>
          </cell>
          <cell r="L37">
            <v>21.998245614035095</v>
          </cell>
          <cell r="M37">
            <v>21.998462719298239</v>
          </cell>
          <cell r="N37">
            <v>-9.210526315789469</v>
          </cell>
          <cell r="O37">
            <v>0.2504015700987563</v>
          </cell>
          <cell r="P37">
            <v>0.24913991859266704</v>
          </cell>
          <cell r="Q37">
            <v>0.18677662967797634</v>
          </cell>
        </row>
        <row r="38">
          <cell r="C38">
            <v>60000</v>
          </cell>
          <cell r="E38">
            <v>74400</v>
          </cell>
          <cell r="F38">
            <v>74400</v>
          </cell>
          <cell r="G38">
            <v>40800</v>
          </cell>
          <cell r="H38">
            <v>40800</v>
          </cell>
          <cell r="I38">
            <v>0</v>
          </cell>
          <cell r="J38">
            <v>-33600</v>
          </cell>
          <cell r="K38">
            <v>0</v>
          </cell>
          <cell r="L38">
            <v>24</v>
          </cell>
          <cell r="M38">
            <v>24</v>
          </cell>
          <cell r="N38">
            <v>-31.999999999999996</v>
          </cell>
          <cell r="O38">
            <v>6.6976361521403349E-2</v>
          </cell>
          <cell r="P38">
            <v>6.6638781680414927E-2</v>
          </cell>
          <cell r="Q38">
            <v>3.681394440029679E-2</v>
          </cell>
        </row>
        <row r="39">
          <cell r="C39">
            <v>189300</v>
          </cell>
          <cell r="E39">
            <v>138200</v>
          </cell>
          <cell r="F39">
            <v>100000</v>
          </cell>
          <cell r="G39">
            <v>100000</v>
          </cell>
          <cell r="H39">
            <v>100000</v>
          </cell>
          <cell r="I39">
            <v>-38200</v>
          </cell>
          <cell r="J39">
            <v>0</v>
          </cell>
          <cell r="K39">
            <v>0</v>
          </cell>
          <cell r="L39">
            <v>-26.994189117802424</v>
          </cell>
          <cell r="M39">
            <v>-47.173798203909136</v>
          </cell>
          <cell r="N39">
            <v>-47.173798203909136</v>
          </cell>
          <cell r="O39">
            <v>0.12441039196583255</v>
          </cell>
          <cell r="P39">
            <v>8.9568254946794254E-2</v>
          </cell>
          <cell r="Q39">
            <v>9.0230255883080354E-2</v>
          </cell>
        </row>
        <row r="40">
          <cell r="C40">
            <v>0</v>
          </cell>
          <cell r="E40">
            <v>0</v>
          </cell>
          <cell r="F40">
            <v>56000</v>
          </cell>
          <cell r="G40">
            <v>175303.3</v>
          </cell>
          <cell r="H40">
            <v>175303.3</v>
          </cell>
          <cell r="I40">
            <v>56000</v>
          </cell>
          <cell r="J40">
            <v>119303.29999999999</v>
          </cell>
          <cell r="K40">
            <v>0</v>
          </cell>
          <cell r="L40" t="str">
            <v>n.a.</v>
          </cell>
          <cell r="M40" t="str">
            <v>n.a.</v>
          </cell>
          <cell r="N40" t="str">
            <v>n.a.</v>
          </cell>
          <cell r="O40" t="str">
            <v xml:space="preserve"> </v>
          </cell>
          <cell r="P40">
            <v>5.0158222770204784E-2</v>
          </cell>
          <cell r="Q40">
            <v>0.15817661616148398</v>
          </cell>
        </row>
        <row r="41">
          <cell r="C41">
            <v>72749</v>
          </cell>
          <cell r="E41">
            <v>190344</v>
          </cell>
          <cell r="F41">
            <v>90343.52</v>
          </cell>
          <cell r="G41">
            <v>131573</v>
          </cell>
          <cell r="H41">
            <v>131573</v>
          </cell>
          <cell r="I41">
            <v>-100000.48</v>
          </cell>
          <cell r="J41">
            <v>41229.479999999996</v>
          </cell>
          <cell r="K41">
            <v>0</v>
          </cell>
          <cell r="L41">
            <v>161.6448336059602</v>
          </cell>
          <cell r="M41">
            <v>24.185239659651693</v>
          </cell>
          <cell r="N41">
            <v>80.858843420528117</v>
          </cell>
          <cell r="O41">
            <v>0.17135145910524191</v>
          </cell>
          <cell r="P41">
            <v>8.091911432150807E-2</v>
          </cell>
          <cell r="Q41">
            <v>0.11871865457304533</v>
          </cell>
        </row>
        <row r="42">
          <cell r="C42">
            <v>13400</v>
          </cell>
          <cell r="E42">
            <v>10800</v>
          </cell>
          <cell r="F42">
            <v>10800</v>
          </cell>
          <cell r="G42">
            <v>8100</v>
          </cell>
          <cell r="H42">
            <v>6784</v>
          </cell>
          <cell r="I42">
            <v>0</v>
          </cell>
          <cell r="J42">
            <v>-2700</v>
          </cell>
          <cell r="K42">
            <v>-5300</v>
          </cell>
          <cell r="L42">
            <v>33.333333333333329</v>
          </cell>
          <cell r="M42">
            <v>33.333333333333329</v>
          </cell>
          <cell r="N42">
            <v>0</v>
          </cell>
          <cell r="O42">
            <v>9.7223750595585492E-3</v>
          </cell>
          <cell r="P42">
            <v>9.6733715342537802E-3</v>
          </cell>
          <cell r="Q42">
            <v>7.3086507265295092E-3</v>
          </cell>
        </row>
        <row r="43">
          <cell r="C43">
            <v>186056.06</v>
          </cell>
          <cell r="E43">
            <v>185288</v>
          </cell>
          <cell r="F43">
            <v>186150</v>
          </cell>
          <cell r="G43">
            <v>200000</v>
          </cell>
          <cell r="H43">
            <v>213850</v>
          </cell>
          <cell r="I43">
            <v>862</v>
          </cell>
          <cell r="J43">
            <v>13850</v>
          </cell>
          <cell r="K43">
            <v>3658.1600000000035</v>
          </cell>
          <cell r="L43">
            <v>-2.3330986997179282</v>
          </cell>
          <cell r="M43">
            <v>-1.8787310724520334</v>
          </cell>
          <cell r="N43">
            <v>5.4217232635487278</v>
          </cell>
          <cell r="O43">
            <v>0.16679994722550781</v>
          </cell>
          <cell r="P43">
            <v>0.1667313065834575</v>
          </cell>
          <cell r="Q43">
            <v>0.18046051176616071</v>
          </cell>
        </row>
        <row r="44">
          <cell r="C44">
            <v>98934</v>
          </cell>
          <cell r="E44">
            <v>0</v>
          </cell>
          <cell r="F44">
            <v>0</v>
          </cell>
          <cell r="G44">
            <v>0</v>
          </cell>
          <cell r="H44">
            <v>0</v>
          </cell>
          <cell r="I44">
            <v>0</v>
          </cell>
          <cell r="J44">
            <v>0</v>
          </cell>
          <cell r="K44">
            <v>0</v>
          </cell>
          <cell r="L44">
            <v>-100</v>
          </cell>
          <cell r="M44">
            <v>-100</v>
          </cell>
          <cell r="N44">
            <v>-100</v>
          </cell>
          <cell r="O44" t="str">
            <v xml:space="preserve"> </v>
          </cell>
          <cell r="P44" t="str">
            <v xml:space="preserve"> </v>
          </cell>
          <cell r="Q44" t="str">
            <v xml:space="preserve"> </v>
          </cell>
        </row>
        <row r="45">
          <cell r="C45">
            <v>0</v>
          </cell>
          <cell r="E45">
            <v>97751</v>
          </cell>
          <cell r="F45">
            <v>0</v>
          </cell>
          <cell r="G45">
            <v>0</v>
          </cell>
          <cell r="H45">
            <v>0</v>
          </cell>
          <cell r="I45">
            <v>-97751</v>
          </cell>
          <cell r="J45">
            <v>0</v>
          </cell>
          <cell r="K45">
            <v>0</v>
          </cell>
          <cell r="L45" t="str">
            <v>n.a.</v>
          </cell>
          <cell r="M45" t="str">
            <v>n.a.</v>
          </cell>
          <cell r="N45" t="str">
            <v>n.a.</v>
          </cell>
          <cell r="O45">
            <v>8.7997396708047015E-2</v>
          </cell>
          <cell r="P45" t="str">
            <v xml:space="preserve"> </v>
          </cell>
          <cell r="Q45" t="str">
            <v xml:space="preserve"> </v>
          </cell>
        </row>
        <row r="46">
          <cell r="C46">
            <v>82855.399999999994</v>
          </cell>
          <cell r="E46">
            <v>87627</v>
          </cell>
          <cell r="F46">
            <v>26100</v>
          </cell>
          <cell r="G46">
            <v>26100</v>
          </cell>
          <cell r="H46">
            <v>26100</v>
          </cell>
          <cell r="I46">
            <v>-61527</v>
          </cell>
          <cell r="J46">
            <v>0</v>
          </cell>
          <cell r="K46">
            <v>-82855.399999999994</v>
          </cell>
          <cell r="L46" t="str">
            <v>n.a.</v>
          </cell>
          <cell r="M46" t="str">
            <v>n.a.</v>
          </cell>
          <cell r="N46" t="str">
            <v>n.a.</v>
          </cell>
          <cell r="O46">
            <v>7.8883570309623799E-2</v>
          </cell>
          <cell r="P46">
            <v>2.3377314541113303E-2</v>
          </cell>
          <cell r="Q46">
            <v>2.3550096785483973E-2</v>
          </cell>
        </row>
        <row r="47">
          <cell r="O47" t="str">
            <v xml:space="preserve"> </v>
          </cell>
        </row>
        <row r="48">
          <cell r="C48">
            <v>15622302.947824001</v>
          </cell>
          <cell r="E48">
            <v>19265187</v>
          </cell>
          <cell r="F48">
            <v>19488005.992658094</v>
          </cell>
          <cell r="G48">
            <v>19611801.492658094</v>
          </cell>
          <cell r="H48">
            <v>19611801.492658094</v>
          </cell>
          <cell r="I48">
            <v>222818.99265809357</v>
          </cell>
          <cell r="J48">
            <v>123795.5</v>
          </cell>
          <cell r="K48">
            <v>-220333.14900000207</v>
          </cell>
          <cell r="L48">
            <v>25.082617688751551</v>
          </cell>
          <cell r="M48">
            <v>26.529309219565398</v>
          </cell>
          <cell r="N48">
            <v>27.333073294011601</v>
          </cell>
          <cell r="O48">
            <v>17.34290496356774</v>
          </cell>
          <cell r="P48">
            <v>17.455066891550544</v>
          </cell>
          <cell r="Q48">
            <v>17.69577867010717</v>
          </cell>
        </row>
        <row r="49">
          <cell r="C49">
            <v>13743780.426072501</v>
          </cell>
          <cell r="E49">
            <v>16735229</v>
          </cell>
          <cell r="F49">
            <v>16846398.492658094</v>
          </cell>
          <cell r="G49">
            <v>16846398.492658094</v>
          </cell>
          <cell r="H49">
            <v>16846398.492658094</v>
          </cell>
          <cell r="I49">
            <v>111169.49265809357</v>
          </cell>
          <cell r="J49">
            <v>0</v>
          </cell>
          <cell r="K49">
            <v>-220333.14900000021</v>
          </cell>
          <cell r="L49">
            <v>23.749726361359926</v>
          </cell>
          <cell r="M49">
            <v>24.571776319336024</v>
          </cell>
          <cell r="N49">
            <v>24.571776319336024</v>
          </cell>
          <cell r="O49">
            <v>15.065386393111199</v>
          </cell>
          <cell r="P49">
            <v>15.089025151256907</v>
          </cell>
          <cell r="Q49">
            <v>15.20054846700879</v>
          </cell>
        </row>
        <row r="50">
          <cell r="C50">
            <v>13171377.947824001</v>
          </cell>
          <cell r="E50">
            <v>16266187</v>
          </cell>
          <cell r="F50">
            <v>16613011.973780537</v>
          </cell>
          <cell r="G50">
            <v>16736807.473780537</v>
          </cell>
          <cell r="H50">
            <v>16736807.473780537</v>
          </cell>
          <cell r="I50">
            <v>346824.97378053702</v>
          </cell>
          <cell r="J50">
            <v>123795.5</v>
          </cell>
          <cell r="K50">
            <v>-124154.97700000182</v>
          </cell>
          <cell r="L50">
            <v>24.671641132938404</v>
          </cell>
          <cell r="M50">
            <v>27.329869436050114</v>
          </cell>
          <cell r="N50">
            <v>28.278695866600344</v>
          </cell>
          <cell r="O50">
            <v>14.643145444714397</v>
          </cell>
          <cell r="P50">
            <v>14.879984919017208</v>
          </cell>
          <cell r="Q50">
            <v>15.101664210250695</v>
          </cell>
        </row>
        <row r="51">
          <cell r="C51">
            <v>1878522.5217514997</v>
          </cell>
          <cell r="E51">
            <v>2529958</v>
          </cell>
          <cell r="F51">
            <v>2641607.5</v>
          </cell>
          <cell r="G51">
            <v>2765403</v>
          </cell>
          <cell r="H51">
            <v>2765403</v>
          </cell>
          <cell r="I51">
            <v>111649.5</v>
          </cell>
          <cell r="J51">
            <v>123795.5</v>
          </cell>
          <cell r="K51">
            <v>0</v>
          </cell>
          <cell r="L51">
            <v>34.678076557799997</v>
          </cell>
          <cell r="M51">
            <v>40.621550682129381</v>
          </cell>
          <cell r="N51">
            <v>47.211596772424592</v>
          </cell>
          <cell r="O51">
            <v>2.2775185704565395</v>
          </cell>
          <cell r="P51">
            <v>2.366041740293638</v>
          </cell>
          <cell r="Q51">
            <v>2.4952302030983806</v>
          </cell>
        </row>
        <row r="52">
          <cell r="C52">
            <v>467078.2217514998</v>
          </cell>
          <cell r="E52">
            <v>737054</v>
          </cell>
          <cell r="F52">
            <v>680599.2</v>
          </cell>
          <cell r="G52">
            <v>644103</v>
          </cell>
          <cell r="H52">
            <v>644103</v>
          </cell>
          <cell r="I52">
            <v>-56454.800000000047</v>
          </cell>
          <cell r="J52">
            <v>-36496.199999999953</v>
          </cell>
          <cell r="K52">
            <v>0</v>
          </cell>
          <cell r="L52">
            <v>57.800977582751798</v>
          </cell>
          <cell r="M52">
            <v>45.714179832195214</v>
          </cell>
          <cell r="N52">
            <v>37.900456498415579</v>
          </cell>
          <cell r="O52">
            <v>0.66351068769887656</v>
          </cell>
          <cell r="P52">
            <v>0.60960082662184212</v>
          </cell>
          <cell r="Q52">
            <v>0.58117578505059708</v>
          </cell>
        </row>
        <row r="53">
          <cell r="C53">
            <v>1411444.3</v>
          </cell>
          <cell r="E53">
            <v>1792904</v>
          </cell>
          <cell r="F53">
            <v>1857009.3</v>
          </cell>
          <cell r="G53">
            <v>2121300</v>
          </cell>
          <cell r="H53">
            <v>2121300</v>
          </cell>
          <cell r="I53">
            <v>64105.300000000047</v>
          </cell>
          <cell r="J53">
            <v>264290.69999999995</v>
          </cell>
          <cell r="K53">
            <v>0</v>
          </cell>
          <cell r="L53">
            <v>27.026195791077257</v>
          </cell>
          <cell r="M53">
            <v>31.56801866003498</v>
          </cell>
          <cell r="N53">
            <v>50.292859590704353</v>
          </cell>
          <cell r="O53">
            <v>1.6140078827576632</v>
          </cell>
          <cell r="P53">
            <v>1.6632908242096796</v>
          </cell>
          <cell r="Q53">
            <v>1.9140544180477836</v>
          </cell>
        </row>
        <row r="54">
          <cell r="C54">
            <v>0</v>
          </cell>
          <cell r="E54">
            <v>0</v>
          </cell>
          <cell r="F54">
            <v>103999</v>
          </cell>
          <cell r="G54">
            <v>0</v>
          </cell>
          <cell r="H54">
            <v>0</v>
          </cell>
          <cell r="I54">
            <v>103999</v>
          </cell>
          <cell r="J54">
            <v>-103999</v>
          </cell>
          <cell r="K54">
            <v>0</v>
          </cell>
          <cell r="L54" t="str">
            <v>n.a.</v>
          </cell>
          <cell r="M54" t="str">
            <v>n.a.</v>
          </cell>
          <cell r="N54" t="str">
            <v>n.a.</v>
          </cell>
          <cell r="O54" t="str">
            <v xml:space="preserve"> </v>
          </cell>
          <cell r="P54">
            <v>9.3150089462116559E-2</v>
          </cell>
          <cell r="Q54" t="str">
            <v xml:space="preserve"> </v>
          </cell>
        </row>
        <row r="55">
          <cell r="C55">
            <v>11292855.426072501</v>
          </cell>
          <cell r="E55">
            <v>13736229</v>
          </cell>
          <cell r="F55">
            <v>13971404.473780537</v>
          </cell>
          <cell r="G55">
            <v>13971404.473780537</v>
          </cell>
          <cell r="H55">
            <v>13971404.473780537</v>
          </cell>
          <cell r="I55">
            <v>235175.47378053702</v>
          </cell>
          <cell r="J55">
            <v>0</v>
          </cell>
          <cell r="K55">
            <v>-124154.97699999996</v>
          </cell>
          <cell r="L55">
            <v>22.988606083895103</v>
          </cell>
          <cell r="M55">
            <v>25.094271598454277</v>
          </cell>
          <cell r="N55">
            <v>25.094271598454277</v>
          </cell>
          <cell r="O55">
            <v>12.365626874257858</v>
          </cell>
          <cell r="P55">
            <v>12.513943178723572</v>
          </cell>
          <cell r="Q55">
            <v>12.606434007152314</v>
          </cell>
        </row>
        <row r="56">
          <cell r="C56">
            <v>2551193.1740000001</v>
          </cell>
          <cell r="E56">
            <v>2827000</v>
          </cell>
          <cell r="F56">
            <v>3038900.8549118382</v>
          </cell>
          <cell r="G56">
            <v>3038900.8549118382</v>
          </cell>
          <cell r="H56">
            <v>3038900.8549118382</v>
          </cell>
          <cell r="I56">
            <v>211900.85491183819</v>
          </cell>
          <cell r="J56">
            <v>0</v>
          </cell>
          <cell r="K56">
            <v>0</v>
          </cell>
          <cell r="L56">
            <v>10.810895419869905</v>
          </cell>
          <cell r="M56">
            <v>19.116846418460899</v>
          </cell>
          <cell r="N56">
            <v>19.116846418460899</v>
          </cell>
          <cell r="O56">
            <v>2.5449216938307426</v>
          </cell>
          <cell r="P56">
            <v>2.7218904653077454</v>
          </cell>
          <cell r="Q56">
            <v>2.7420080174200683</v>
          </cell>
        </row>
        <row r="57">
          <cell r="C57">
            <v>7848944.2520725001</v>
          </cell>
          <cell r="E57">
            <v>9638543</v>
          </cell>
          <cell r="F57">
            <v>9660532.5</v>
          </cell>
          <cell r="G57">
            <v>9660532.5</v>
          </cell>
          <cell r="H57">
            <v>9660532.5</v>
          </cell>
          <cell r="I57">
            <v>21989.5</v>
          </cell>
          <cell r="J57">
            <v>0</v>
          </cell>
          <cell r="K57">
            <v>-84519</v>
          </cell>
          <cell r="L57">
            <v>24.137237298114968</v>
          </cell>
          <cell r="M57">
            <v>24.420445639828724</v>
          </cell>
          <cell r="N57">
            <v>24.420445639828724</v>
          </cell>
          <cell r="O57">
            <v>8.6768083401557998</v>
          </cell>
          <cell r="P57">
            <v>8.6527703788179178</v>
          </cell>
          <cell r="Q57">
            <v>8.7167231944181403</v>
          </cell>
        </row>
        <row r="58">
          <cell r="C58">
            <v>2695471</v>
          </cell>
          <cell r="E58">
            <v>3111900</v>
          </cell>
          <cell r="F58">
            <v>3092837</v>
          </cell>
          <cell r="G58">
            <v>3092837</v>
          </cell>
          <cell r="H58">
            <v>3092837</v>
          </cell>
          <cell r="I58">
            <v>-19063</v>
          </cell>
          <cell r="J58">
            <v>0</v>
          </cell>
          <cell r="K58">
            <v>-63471</v>
          </cell>
          <cell r="L58">
            <v>18.233282674772045</v>
          </cell>
          <cell r="M58">
            <v>17.509004559270515</v>
          </cell>
          <cell r="N58">
            <v>17.509004559270515</v>
          </cell>
          <cell r="O58">
            <v>2.8013943470222453</v>
          </cell>
          <cell r="P58">
            <v>2.7702001292487832</v>
          </cell>
          <cell r="Q58">
            <v>2.7906747391465858</v>
          </cell>
        </row>
        <row r="59">
          <cell r="C59">
            <v>1555900</v>
          </cell>
          <cell r="E59">
            <v>1929800</v>
          </cell>
          <cell r="F59">
            <v>1934659</v>
          </cell>
          <cell r="G59">
            <v>1934659</v>
          </cell>
          <cell r="H59">
            <v>1934659</v>
          </cell>
          <cell r="I59">
            <v>4859</v>
          </cell>
          <cell r="J59">
            <v>0</v>
          </cell>
          <cell r="K59">
            <v>-3900</v>
          </cell>
          <cell r="L59">
            <v>24.342783505154642</v>
          </cell>
          <cell r="M59">
            <v>24.655863402061851</v>
          </cell>
          <cell r="N59">
            <v>24.655863402061851</v>
          </cell>
          <cell r="O59">
            <v>1.7372443879570452</v>
          </cell>
          <cell r="P59">
            <v>1.7328403054711006</v>
          </cell>
          <cell r="Q59">
            <v>1.7456477661650438</v>
          </cell>
        </row>
        <row r="60">
          <cell r="C60">
            <v>3597573.2520725001</v>
          </cell>
          <cell r="E60">
            <v>4596843</v>
          </cell>
          <cell r="F60">
            <v>4633036.5</v>
          </cell>
          <cell r="G60">
            <v>4633036.5</v>
          </cell>
          <cell r="H60">
            <v>4633036.5</v>
          </cell>
          <cell r="I60">
            <v>36193.5</v>
          </cell>
          <cell r="J60">
            <v>0</v>
          </cell>
          <cell r="K60">
            <v>-17148</v>
          </cell>
          <cell r="L60">
            <v>28.38818510005634</v>
          </cell>
          <cell r="M60">
            <v>29.399056643291299</v>
          </cell>
          <cell r="N60">
            <v>29.399056643291299</v>
          </cell>
          <cell r="O60">
            <v>4.1381696051765093</v>
          </cell>
          <cell r="P60">
            <v>4.1497299440980333</v>
          </cell>
          <cell r="Q60">
            <v>4.1804006891065102</v>
          </cell>
        </row>
        <row r="61">
          <cell r="C61">
            <v>892718</v>
          </cell>
          <cell r="E61">
            <v>1270686</v>
          </cell>
          <cell r="F61">
            <v>1271971.1188686998</v>
          </cell>
          <cell r="G61">
            <v>1271971.1188686998</v>
          </cell>
          <cell r="H61">
            <v>1271971.1188686998</v>
          </cell>
          <cell r="I61">
            <v>1285.118868699763</v>
          </cell>
          <cell r="J61">
            <v>0</v>
          </cell>
          <cell r="K61">
            <v>-39635.977000000072</v>
          </cell>
          <cell r="L61">
            <v>48.952382741747222</v>
          </cell>
          <cell r="M61">
            <v>49.10302697454685</v>
          </cell>
          <cell r="N61">
            <v>49.10302697454685</v>
          </cell>
          <cell r="O61">
            <v>1.1438968402713163</v>
          </cell>
          <cell r="P61">
            <v>1.1392823345979086</v>
          </cell>
          <cell r="Q61">
            <v>1.1477027953141081</v>
          </cell>
        </row>
        <row r="62">
          <cell r="C62">
            <v>163200</v>
          </cell>
          <cell r="E62">
            <v>489386</v>
          </cell>
          <cell r="F62">
            <v>481600</v>
          </cell>
          <cell r="G62">
            <v>481600</v>
          </cell>
          <cell r="H62">
            <v>481600</v>
          </cell>
          <cell r="I62">
            <v>-7786</v>
          </cell>
          <cell r="J62">
            <v>0</v>
          </cell>
          <cell r="K62">
            <v>-35753</v>
          </cell>
          <cell r="L62">
            <v>283.99177697395783</v>
          </cell>
          <cell r="M62">
            <v>277.88257079413404</v>
          </cell>
          <cell r="N62">
            <v>277.88257079413404</v>
          </cell>
          <cell r="O62">
            <v>0.44055502230528887</v>
          </cell>
          <cell r="P62">
            <v>0.43136071582376118</v>
          </cell>
          <cell r="Q62">
            <v>0.43454891233291498</v>
          </cell>
        </row>
        <row r="63">
          <cell r="C63">
            <v>729518</v>
          </cell>
          <cell r="E63">
            <v>781300</v>
          </cell>
          <cell r="F63">
            <v>790371.11886869965</v>
          </cell>
          <cell r="G63">
            <v>790371.11886869965</v>
          </cell>
          <cell r="H63">
            <v>790371.11886869965</v>
          </cell>
          <cell r="I63">
            <v>9071.1188686996466</v>
          </cell>
          <cell r="J63">
            <v>0</v>
          </cell>
          <cell r="K63">
            <v>-3882.9770000000717</v>
          </cell>
          <cell r="L63">
            <v>7.6712086979848104</v>
          </cell>
          <cell r="M63">
            <v>8.9213025580078273</v>
          </cell>
          <cell r="N63">
            <v>8.9213025580078273</v>
          </cell>
          <cell r="O63">
            <v>0.70334181796602735</v>
          </cell>
          <cell r="P63">
            <v>0.70792161877414728</v>
          </cell>
          <cell r="Q63">
            <v>0.71315388298119287</v>
          </cell>
        </row>
        <row r="64">
          <cell r="C64">
            <v>2450925</v>
          </cell>
          <cell r="E64">
            <v>2999000</v>
          </cell>
          <cell r="F64">
            <v>2874994.0188775575</v>
          </cell>
          <cell r="G64">
            <v>2874994.0188775575</v>
          </cell>
          <cell r="H64">
            <v>2874994.0188775575</v>
          </cell>
          <cell r="I64">
            <v>-124005.98112244252</v>
          </cell>
          <cell r="J64">
            <v>0</v>
          </cell>
          <cell r="K64">
            <v>-96178.172000000719</v>
          </cell>
          <cell r="L64">
            <v>27.359763875218633</v>
          </cell>
          <cell r="M64">
            <v>22.093550979296971</v>
          </cell>
          <cell r="N64">
            <v>22.093550979296971</v>
          </cell>
          <cell r="O64">
            <v>2.6997595188533419</v>
          </cell>
          <cell r="P64">
            <v>2.5750819725333369</v>
          </cell>
          <cell r="Q64">
            <v>2.5941144598564758</v>
          </cell>
        </row>
        <row r="65">
          <cell r="C65">
            <v>2239325</v>
          </cell>
          <cell r="E65">
            <v>2999000</v>
          </cell>
          <cell r="F65">
            <v>2874994.0188775575</v>
          </cell>
          <cell r="G65">
            <v>2874994.0188775575</v>
          </cell>
          <cell r="H65">
            <v>2874994.0188775575</v>
          </cell>
          <cell r="I65">
            <v>-124005.98112244252</v>
          </cell>
          <cell r="J65">
            <v>0</v>
          </cell>
          <cell r="K65">
            <v>76821.827999999281</v>
          </cell>
          <cell r="L65">
            <v>29.48229204405175</v>
          </cell>
          <cell r="M65">
            <v>24.128314497234381</v>
          </cell>
          <cell r="N65">
            <v>24.128314497234381</v>
          </cell>
          <cell r="O65">
            <v>2.6997595188533419</v>
          </cell>
          <cell r="P65">
            <v>2.5750819725333369</v>
          </cell>
          <cell r="Q65">
            <v>2.5941144598564758</v>
          </cell>
        </row>
        <row r="66">
          <cell r="C66">
            <v>211600</v>
          </cell>
          <cell r="E66">
            <v>0</v>
          </cell>
          <cell r="F66">
            <v>0</v>
          </cell>
          <cell r="G66">
            <v>0</v>
          </cell>
          <cell r="H66">
            <v>0</v>
          </cell>
          <cell r="I66">
            <v>0</v>
          </cell>
          <cell r="J66">
            <v>0</v>
          </cell>
          <cell r="K66">
            <v>-173000</v>
          </cell>
          <cell r="L66">
            <v>-100</v>
          </cell>
          <cell r="M66">
            <v>-100</v>
          </cell>
          <cell r="N66">
            <v>-100</v>
          </cell>
          <cell r="O66" t="str">
            <v xml:space="preserve"> </v>
          </cell>
          <cell r="P66" t="str">
            <v xml:space="preserve"> </v>
          </cell>
          <cell r="Q66" t="str">
            <v xml:space="preserve"> </v>
          </cell>
        </row>
        <row r="67">
          <cell r="C67">
            <v>38600</v>
          </cell>
          <cell r="E67">
            <v>0</v>
          </cell>
          <cell r="F67">
            <v>0</v>
          </cell>
          <cell r="G67">
            <v>0</v>
          </cell>
          <cell r="H67">
            <v>0</v>
          </cell>
          <cell r="I67">
            <v>0</v>
          </cell>
          <cell r="J67">
            <v>0</v>
          </cell>
          <cell r="K67">
            <v>0</v>
          </cell>
          <cell r="L67">
            <v>-100</v>
          </cell>
          <cell r="M67">
            <v>-100</v>
          </cell>
          <cell r="N67">
            <v>-100</v>
          </cell>
          <cell r="O67" t="str">
            <v xml:space="preserve"> </v>
          </cell>
          <cell r="P67" t="str">
            <v xml:space="preserve"> </v>
          </cell>
          <cell r="Q67" t="str">
            <v xml:space="preserve"> </v>
          </cell>
        </row>
        <row r="68">
          <cell r="F68">
            <v>0</v>
          </cell>
          <cell r="G68">
            <v>0</v>
          </cell>
        </row>
        <row r="69">
          <cell r="O69" t="str">
            <v xml:space="preserve"> </v>
          </cell>
        </row>
        <row r="70">
          <cell r="O70" t="str">
            <v xml:space="preserve"> </v>
          </cell>
        </row>
        <row r="71">
          <cell r="C71">
            <v>-3617923.9585239999</v>
          </cell>
          <cell r="E71">
            <v>-4760010</v>
          </cell>
          <cell r="F71">
            <v>-4350990.4776580911</v>
          </cell>
          <cell r="G71">
            <v>-5129603.034658093</v>
          </cell>
          <cell r="H71">
            <v>-5457278.2926580943</v>
          </cell>
          <cell r="I71">
            <v>409019.52234190889</v>
          </cell>
          <cell r="J71">
            <v>-778612.55700000189</v>
          </cell>
          <cell r="K71">
            <v>269322.14990000241</v>
          </cell>
          <cell r="L71">
            <v>42.149179628974039</v>
          </cell>
          <cell r="M71">
            <v>29.934543619146936</v>
          </cell>
          <cell r="N71">
            <v>53.18641414596685</v>
          </cell>
          <cell r="O71">
            <v>-4.2850557877082673</v>
          </cell>
          <cell r="P71">
            <v>-3.8971062437395405</v>
          </cell>
          <cell r="Q71">
            <v>-4.6284539439582524</v>
          </cell>
        </row>
        <row r="72">
          <cell r="O72" t="str">
            <v xml:space="preserve"> </v>
          </cell>
        </row>
        <row r="73">
          <cell r="C73">
            <v>345136</v>
          </cell>
          <cell r="E73">
            <v>248238</v>
          </cell>
          <cell r="F73">
            <v>166104.1</v>
          </cell>
          <cell r="G73">
            <v>218886</v>
          </cell>
          <cell r="H73">
            <v>224802</v>
          </cell>
          <cell r="I73">
            <v>-82133.899999999994</v>
          </cell>
          <cell r="J73">
            <v>52781.899999999994</v>
          </cell>
          <cell r="K73">
            <v>173750</v>
          </cell>
          <cell r="L73">
            <v>-52.159433864085749</v>
          </cell>
          <cell r="M73">
            <v>-67.988324988533137</v>
          </cell>
          <cell r="N73">
            <v>-57.816167713139308</v>
          </cell>
          <cell r="O73">
            <v>0.22346879074395329</v>
          </cell>
          <cell r="P73">
            <v>0.1487765437650781</v>
          </cell>
          <cell r="Q73">
            <v>0.19750139789223928</v>
          </cell>
        </row>
        <row r="74">
          <cell r="O74" t="str">
            <v xml:space="preserve"> </v>
          </cell>
        </row>
        <row r="75">
          <cell r="C75">
            <v>-3963059.9585239999</v>
          </cell>
          <cell r="E75">
            <v>-5008248</v>
          </cell>
          <cell r="F75">
            <v>-4517094.5776580907</v>
          </cell>
          <cell r="G75">
            <v>-5348489.034658093</v>
          </cell>
          <cell r="H75">
            <v>-5682080.2926580943</v>
          </cell>
          <cell r="I75">
            <v>491153.42234190926</v>
          </cell>
          <cell r="J75">
            <v>-831394.45700000226</v>
          </cell>
          <cell r="K75">
            <v>95572.149900002405</v>
          </cell>
          <cell r="L75">
            <v>29.496154812233797</v>
          </cell>
          <cell r="M75">
            <v>16.796608061324836</v>
          </cell>
          <cell r="N75">
            <v>38.293623647155513</v>
          </cell>
          <cell r="O75">
            <v>-4.5085245784522208</v>
          </cell>
          <cell r="P75">
            <v>-4.0458827875046186</v>
          </cell>
          <cell r="Q75">
            <v>-4.8259553418504915</v>
          </cell>
        </row>
        <row r="76">
          <cell r="O76" t="str">
            <v xml:space="preserve"> </v>
          </cell>
        </row>
        <row r="77">
          <cell r="C77">
            <v>3963059.9585239999</v>
          </cell>
          <cell r="E77">
            <v>5008248</v>
          </cell>
          <cell r="F77">
            <v>4517094.5776580907</v>
          </cell>
          <cell r="G77">
            <v>5348489.034658093</v>
          </cell>
          <cell r="H77">
            <v>5682080.2926580943</v>
          </cell>
          <cell r="I77">
            <v>-491153.42234190926</v>
          </cell>
          <cell r="J77">
            <v>831394.45700000226</v>
          </cell>
          <cell r="K77">
            <v>-95572.149900002405</v>
          </cell>
          <cell r="L77">
            <v>29.496154812233797</v>
          </cell>
          <cell r="M77">
            <v>16.796608061324836</v>
          </cell>
          <cell r="N77">
            <v>38.293623647155513</v>
          </cell>
          <cell r="O77">
            <v>4.5085245784522208</v>
          </cell>
          <cell r="P77">
            <v>4.0458827875046186</v>
          </cell>
          <cell r="Q77">
            <v>4.8259553418504915</v>
          </cell>
        </row>
        <row r="78">
          <cell r="C78">
            <v>1021745.5780114998</v>
          </cell>
          <cell r="E78">
            <v>1980464</v>
          </cell>
          <cell r="F78">
            <v>976469.39999999991</v>
          </cell>
          <cell r="G78">
            <v>991376</v>
          </cell>
          <cell r="H78">
            <v>991376</v>
          </cell>
          <cell r="I78">
            <v>-1003994.6000000001</v>
          </cell>
          <cell r="J78">
            <v>14906.600000000093</v>
          </cell>
          <cell r="K78">
            <v>58068.607800000231</v>
          </cell>
          <cell r="L78">
            <v>83.407851649183982</v>
          </cell>
          <cell r="M78">
            <v>-9.5706082740369514</v>
          </cell>
          <cell r="N78">
            <v>-8.1901300217719566</v>
          </cell>
          <cell r="O78">
            <v>1.7828531296253298</v>
          </cell>
          <cell r="P78">
            <v>0.87460660166943216</v>
          </cell>
          <cell r="Q78">
            <v>0.89452110156344677</v>
          </cell>
        </row>
        <row r="79">
          <cell r="C79">
            <v>1761893.7411999998</v>
          </cell>
          <cell r="E79">
            <v>2790693</v>
          </cell>
          <cell r="F79">
            <v>1765927.7</v>
          </cell>
          <cell r="G79">
            <v>1760602</v>
          </cell>
          <cell r="H79">
            <v>1760602</v>
          </cell>
          <cell r="I79">
            <v>-1024765.3</v>
          </cell>
          <cell r="J79">
            <v>-5325.6999999999534</v>
          </cell>
          <cell r="K79">
            <v>58068.607800000114</v>
          </cell>
          <cell r="L79">
            <v>53.337952377607124</v>
          </cell>
          <cell r="M79">
            <v>-2.9689981789837505</v>
          </cell>
          <cell r="N79">
            <v>-3.2616251117841055</v>
          </cell>
          <cell r="O79">
            <v>2.5122374094522804</v>
          </cell>
          <cell r="P79">
            <v>1.5817106245120602</v>
          </cell>
          <cell r="Q79">
            <v>1.5885956896826303</v>
          </cell>
        </row>
        <row r="80">
          <cell r="C80">
            <v>317067.2928</v>
          </cell>
          <cell r="E80">
            <v>887100</v>
          </cell>
          <cell r="F80">
            <v>693415.7</v>
          </cell>
          <cell r="G80">
            <v>688090</v>
          </cell>
          <cell r="H80">
            <v>688090</v>
          </cell>
          <cell r="I80">
            <v>-193684.30000000005</v>
          </cell>
          <cell r="J80">
            <v>-5325.6999999999534</v>
          </cell>
          <cell r="K80">
            <v>58068.60779999994</v>
          </cell>
          <cell r="L80">
            <v>136.47430133483743</v>
          </cell>
          <cell r="M80">
            <v>84.843865620682223</v>
          </cell>
          <cell r="N80">
            <v>83.424193445483354</v>
          </cell>
          <cell r="O80">
            <v>0.79858508475318424</v>
          </cell>
          <cell r="P80">
            <v>0.62108034201709805</v>
          </cell>
          <cell r="Q80">
            <v>0.62086536770588763</v>
          </cell>
        </row>
        <row r="81">
          <cell r="C81">
            <v>1444826.4483999999</v>
          </cell>
          <cell r="E81">
            <v>1903593</v>
          </cell>
          <cell r="F81">
            <v>1072512</v>
          </cell>
          <cell r="G81">
            <v>1072512</v>
          </cell>
          <cell r="H81">
            <v>1072512</v>
          </cell>
          <cell r="I81">
            <v>-831081</v>
          </cell>
          <cell r="J81">
            <v>0</v>
          </cell>
          <cell r="K81">
            <v>0</v>
          </cell>
          <cell r="L81">
            <v>31.752363898656345</v>
          </cell>
          <cell r="M81">
            <v>-25.768800731208973</v>
          </cell>
          <cell r="N81">
            <v>-25.768800731208973</v>
          </cell>
          <cell r="O81">
            <v>1.713652324699096</v>
          </cell>
          <cell r="P81">
            <v>0.96063028249496218</v>
          </cell>
          <cell r="Q81">
            <v>0.9677303219767428</v>
          </cell>
        </row>
        <row r="82">
          <cell r="C82">
            <v>740148.16318849998</v>
          </cell>
          <cell r="E82">
            <v>810229</v>
          </cell>
          <cell r="F82">
            <v>789458.3</v>
          </cell>
          <cell r="G82">
            <v>769226</v>
          </cell>
          <cell r="H82">
            <v>769226</v>
          </cell>
          <cell r="I82">
            <v>-20770.699999999953</v>
          </cell>
          <cell r="J82">
            <v>-20232.300000000047</v>
          </cell>
          <cell r="K82">
            <v>0</v>
          </cell>
          <cell r="L82">
            <v>9.4684875673537228</v>
          </cell>
          <cell r="M82">
            <v>6.662198092754279</v>
          </cell>
          <cell r="N82">
            <v>3.9286508104316553</v>
          </cell>
          <cell r="O82">
            <v>0.72938427982695031</v>
          </cell>
          <cell r="P82">
            <v>0.70710402284262797</v>
          </cell>
          <cell r="Q82">
            <v>0.69407458811918377</v>
          </cell>
        </row>
        <row r="83">
          <cell r="O83" t="str">
            <v xml:space="preserve"> </v>
          </cell>
        </row>
        <row r="84">
          <cell r="C84">
            <v>1790818.7000000002</v>
          </cell>
          <cell r="E84">
            <v>1983921</v>
          </cell>
          <cell r="F84">
            <v>2817881.6148455972</v>
          </cell>
          <cell r="G84">
            <v>3517000</v>
          </cell>
          <cell r="H84">
            <v>3517000</v>
          </cell>
          <cell r="I84">
            <v>833960.61484559719</v>
          </cell>
          <cell r="J84">
            <v>699118.38515440281</v>
          </cell>
          <cell r="K84">
            <v>149421</v>
          </cell>
          <cell r="L84">
            <v>2.2513352345073567</v>
          </cell>
          <cell r="M84">
            <v>45.233685036214702</v>
          </cell>
          <cell r="N84">
            <v>81.266263132333577</v>
          </cell>
          <cell r="O84">
            <v>1.7859651898643014</v>
          </cell>
          <cell r="P84">
            <v>2.5239273888837475</v>
          </cell>
          <cell r="Q84">
            <v>3.1733980994079363</v>
          </cell>
        </row>
        <row r="85">
          <cell r="C85">
            <v>3874041.1</v>
          </cell>
          <cell r="E85">
            <v>5409063</v>
          </cell>
          <cell r="F85">
            <v>6256646.1322326977</v>
          </cell>
          <cell r="G85">
            <v>7003000</v>
          </cell>
          <cell r="H85">
            <v>7003000</v>
          </cell>
          <cell r="I85">
            <v>847583.13223269768</v>
          </cell>
          <cell r="J85">
            <v>746353.86776730232</v>
          </cell>
          <cell r="K85">
            <v>149421</v>
          </cell>
          <cell r="L85">
            <v>34.438025401059448</v>
          </cell>
          <cell r="M85">
            <v>55.504040468846405</v>
          </cell>
          <cell r="N85">
            <v>74.054081433996856</v>
          </cell>
          <cell r="O85">
            <v>4.8693462228500879</v>
          </cell>
          <cell r="P85">
            <v>5.6039687588369258</v>
          </cell>
          <cell r="Q85">
            <v>6.3188248194921179</v>
          </cell>
        </row>
        <row r="86">
          <cell r="C86">
            <v>3874041.1</v>
          </cell>
          <cell r="E86">
            <v>4783063</v>
          </cell>
          <cell r="F86">
            <v>5277646.1322326977</v>
          </cell>
          <cell r="G86">
            <v>6044000</v>
          </cell>
          <cell r="H86">
            <v>6044000</v>
          </cell>
          <cell r="I86">
            <v>494583.13223269768</v>
          </cell>
          <cell r="J86">
            <v>766353.86776730232</v>
          </cell>
          <cell r="K86">
            <v>40</v>
          </cell>
          <cell r="L86">
            <v>23.463161367478857</v>
          </cell>
          <cell r="M86">
            <v>36.229624419393211</v>
          </cell>
          <cell r="N86">
            <v>56.011189337259857</v>
          </cell>
          <cell r="O86">
            <v>4.3058085573608604</v>
          </cell>
          <cell r="P86">
            <v>4.7270955429078096</v>
          </cell>
          <cell r="Q86">
            <v>5.4535166655733764</v>
          </cell>
        </row>
        <row r="87">
          <cell r="F87">
            <v>1700000</v>
          </cell>
          <cell r="G87">
            <v>2200000</v>
          </cell>
          <cell r="J87">
            <v>500000</v>
          </cell>
          <cell r="K87">
            <v>591100</v>
          </cell>
          <cell r="L87">
            <v>-100</v>
          </cell>
          <cell r="M87">
            <v>187.59939096599561</v>
          </cell>
          <cell r="N87">
            <v>272.18744713246485</v>
          </cell>
          <cell r="O87" t="str">
            <v xml:space="preserve"> </v>
          </cell>
          <cell r="P87">
            <v>1.5226603340955025</v>
          </cell>
          <cell r="Q87">
            <v>1.985065629427768</v>
          </cell>
        </row>
        <row r="88">
          <cell r="F88">
            <v>1800246.1</v>
          </cell>
          <cell r="G88">
            <v>2067000</v>
          </cell>
          <cell r="J88">
            <v>266753.89999999991</v>
          </cell>
          <cell r="K88">
            <v>1636500</v>
          </cell>
          <cell r="L88">
            <v>-100</v>
          </cell>
          <cell r="M88">
            <v>10.005872288420425</v>
          </cell>
          <cell r="N88">
            <v>26.306141154903749</v>
          </cell>
          <cell r="O88" t="str">
            <v xml:space="preserve"> </v>
          </cell>
          <cell r="P88">
            <v>1.6124490165177208</v>
          </cell>
          <cell r="Q88">
            <v>1.865059389103271</v>
          </cell>
        </row>
        <row r="89">
          <cell r="F89">
            <v>1777400</v>
          </cell>
          <cell r="G89">
            <v>1777400</v>
          </cell>
          <cell r="J89">
            <v>0</v>
          </cell>
          <cell r="K89">
            <v>1497100</v>
          </cell>
          <cell r="L89">
            <v>-100</v>
          </cell>
          <cell r="M89">
            <v>18.722864204127987</v>
          </cell>
          <cell r="N89">
            <v>18.722864204127987</v>
          </cell>
          <cell r="O89" t="str">
            <v xml:space="preserve"> </v>
          </cell>
          <cell r="P89">
            <v>1.5919861634243211</v>
          </cell>
          <cell r="Q89">
            <v>1.6037525680658704</v>
          </cell>
        </row>
        <row r="90">
          <cell r="C90">
            <v>0</v>
          </cell>
          <cell r="E90">
            <v>200000</v>
          </cell>
          <cell r="F90">
            <v>400000</v>
          </cell>
          <cell r="G90">
            <v>400000</v>
          </cell>
          <cell r="H90">
            <v>400000</v>
          </cell>
          <cell r="I90">
            <v>200000</v>
          </cell>
          <cell r="J90">
            <v>0</v>
          </cell>
          <cell r="K90">
            <v>0</v>
          </cell>
          <cell r="L90" t="str">
            <v>n.a.</v>
          </cell>
          <cell r="M90" t="str">
            <v>n.a.</v>
          </cell>
          <cell r="N90" t="str">
            <v>n.a.</v>
          </cell>
          <cell r="O90">
            <v>0.18004398258441759</v>
          </cell>
          <cell r="P90">
            <v>0.35827301978717702</v>
          </cell>
          <cell r="Q90">
            <v>0.36092102353232142</v>
          </cell>
        </row>
        <row r="91">
          <cell r="C91">
            <v>0</v>
          </cell>
          <cell r="E91">
            <v>0</v>
          </cell>
          <cell r="F91">
            <v>0</v>
          </cell>
          <cell r="G91">
            <v>0</v>
          </cell>
          <cell r="H91">
            <v>0</v>
          </cell>
          <cell r="I91">
            <v>0</v>
          </cell>
          <cell r="J91">
            <v>0</v>
          </cell>
          <cell r="K91">
            <v>0</v>
          </cell>
          <cell r="L91" t="str">
            <v>n.a.</v>
          </cell>
          <cell r="M91" t="str">
            <v>n.a.</v>
          </cell>
          <cell r="N91" t="str">
            <v>n.a.</v>
          </cell>
          <cell r="O91" t="str">
            <v xml:space="preserve"> </v>
          </cell>
          <cell r="P91" t="str">
            <v xml:space="preserve"> </v>
          </cell>
          <cell r="Q91" t="str">
            <v xml:space="preserve"> </v>
          </cell>
        </row>
        <row r="92">
          <cell r="C92">
            <v>0</v>
          </cell>
          <cell r="E92">
            <v>426000</v>
          </cell>
          <cell r="F92">
            <v>426000</v>
          </cell>
          <cell r="G92">
            <v>426000</v>
          </cell>
          <cell r="H92">
            <v>426000</v>
          </cell>
          <cell r="I92">
            <v>0</v>
          </cell>
          <cell r="J92">
            <v>0</v>
          </cell>
          <cell r="K92">
            <v>0</v>
          </cell>
          <cell r="L92" t="str">
            <v>n.a.</v>
          </cell>
          <cell r="M92" t="str">
            <v>n.a.</v>
          </cell>
          <cell r="N92" t="str">
            <v>n.a.</v>
          </cell>
          <cell r="O92">
            <v>0.38349368290480945</v>
          </cell>
          <cell r="P92">
            <v>0.38156076607334355</v>
          </cell>
          <cell r="Q92">
            <v>0.38438089006192233</v>
          </cell>
        </row>
        <row r="93">
          <cell r="C93">
            <v>0</v>
          </cell>
          <cell r="F93">
            <v>153000</v>
          </cell>
          <cell r="G93">
            <v>133000</v>
          </cell>
          <cell r="H93">
            <v>133000</v>
          </cell>
          <cell r="I93">
            <v>153000</v>
          </cell>
          <cell r="J93">
            <v>-20000</v>
          </cell>
          <cell r="K93">
            <v>149381</v>
          </cell>
          <cell r="L93">
            <v>-100</v>
          </cell>
          <cell r="M93">
            <v>2.422664194241575</v>
          </cell>
          <cell r="N93">
            <v>-10.96591936056125</v>
          </cell>
          <cell r="O93" t="str">
            <v xml:space="preserve"> </v>
          </cell>
          <cell r="P93">
            <v>0.13703943006859523</v>
          </cell>
          <cell r="Q93">
            <v>0.12000624032449686</v>
          </cell>
        </row>
        <row r="94">
          <cell r="C94">
            <v>2083222.4</v>
          </cell>
          <cell r="E94">
            <v>3425142</v>
          </cell>
          <cell r="F94">
            <v>3438764.5173871005</v>
          </cell>
          <cell r="G94">
            <v>3486000</v>
          </cell>
          <cell r="H94">
            <v>3486000</v>
          </cell>
          <cell r="I94">
            <v>13622.517387100495</v>
          </cell>
          <cell r="J94">
            <v>47235.482612899505</v>
          </cell>
          <cell r="K94">
            <v>0</v>
          </cell>
          <cell r="L94">
            <v>64.415570800313986</v>
          </cell>
          <cell r="M94">
            <v>65.069486454595562</v>
          </cell>
          <cell r="N94">
            <v>67.33691035580263</v>
          </cell>
          <cell r="O94">
            <v>3.0833810329857858</v>
          </cell>
          <cell r="P94">
            <v>3.0800413699531775</v>
          </cell>
          <cell r="Q94">
            <v>3.1454267200841808</v>
          </cell>
        </row>
        <row r="95">
          <cell r="O95" t="str">
            <v xml:space="preserve"> </v>
          </cell>
        </row>
        <row r="96">
          <cell r="C96">
            <v>746775.77</v>
          </cell>
          <cell r="E96">
            <v>470766</v>
          </cell>
          <cell r="F96">
            <v>476805.6</v>
          </cell>
          <cell r="G96">
            <v>699505.6</v>
          </cell>
          <cell r="H96">
            <v>699505.6</v>
          </cell>
          <cell r="I96">
            <v>6039.5999999999767</v>
          </cell>
          <cell r="J96">
            <v>222700</v>
          </cell>
          <cell r="K96">
            <v>0</v>
          </cell>
          <cell r="L96">
            <v>-36.960193553146482</v>
          </cell>
          <cell r="M96">
            <v>-36.151436729126871</v>
          </cell>
          <cell r="N96">
            <v>-6.3299014107005664</v>
          </cell>
          <cell r="O96">
            <v>0.42379292752667957</v>
          </cell>
          <cell r="P96">
            <v>0.42706645540859206</v>
          </cell>
          <cell r="Q96">
            <v>0.6311656927964765</v>
          </cell>
        </row>
        <row r="97">
          <cell r="C97">
            <v>272620.87</v>
          </cell>
          <cell r="E97">
            <v>0</v>
          </cell>
          <cell r="F97">
            <v>0</v>
          </cell>
          <cell r="G97">
            <v>0</v>
          </cell>
          <cell r="H97">
            <v>0</v>
          </cell>
          <cell r="I97">
            <v>0</v>
          </cell>
          <cell r="J97">
            <v>0</v>
          </cell>
          <cell r="K97">
            <v>0</v>
          </cell>
          <cell r="L97">
            <v>-100</v>
          </cell>
          <cell r="M97">
            <v>-100</v>
          </cell>
          <cell r="N97">
            <v>-100</v>
          </cell>
          <cell r="O97" t="str">
            <v xml:space="preserve"> </v>
          </cell>
          <cell r="P97" t="str">
            <v xml:space="preserve"> </v>
          </cell>
          <cell r="Q97" t="str">
            <v xml:space="preserve"> </v>
          </cell>
        </row>
        <row r="98">
          <cell r="C98">
            <v>302763.90000000002</v>
          </cell>
          <cell r="E98">
            <v>0</v>
          </cell>
          <cell r="F98">
            <v>0</v>
          </cell>
          <cell r="G98">
            <v>0</v>
          </cell>
          <cell r="H98">
            <v>0</v>
          </cell>
          <cell r="I98">
            <v>0</v>
          </cell>
          <cell r="J98">
            <v>0</v>
          </cell>
          <cell r="K98">
            <v>0</v>
          </cell>
          <cell r="L98">
            <v>-100</v>
          </cell>
          <cell r="M98">
            <v>-100</v>
          </cell>
          <cell r="N98">
            <v>-100</v>
          </cell>
          <cell r="O98" t="str">
            <v xml:space="preserve"> </v>
          </cell>
          <cell r="P98" t="str">
            <v xml:space="preserve"> </v>
          </cell>
          <cell r="Q98" t="str">
            <v xml:space="preserve"> </v>
          </cell>
        </row>
        <row r="99">
          <cell r="C99">
            <v>16117</v>
          </cell>
          <cell r="E99">
            <v>0</v>
          </cell>
          <cell r="F99">
            <v>0</v>
          </cell>
          <cell r="G99">
            <v>0</v>
          </cell>
          <cell r="H99">
            <v>0</v>
          </cell>
          <cell r="I99">
            <v>0</v>
          </cell>
          <cell r="J99">
            <v>0</v>
          </cell>
          <cell r="K99">
            <v>0</v>
          </cell>
          <cell r="L99">
            <v>-100</v>
          </cell>
          <cell r="M99">
            <v>-100</v>
          </cell>
          <cell r="N99">
            <v>-100</v>
          </cell>
          <cell r="O99" t="str">
            <v xml:space="preserve"> </v>
          </cell>
          <cell r="P99" t="str">
            <v xml:space="preserve"> </v>
          </cell>
          <cell r="Q99" t="str">
            <v xml:space="preserve"> </v>
          </cell>
        </row>
        <row r="100">
          <cell r="C100">
            <v>17507</v>
          </cell>
          <cell r="E100">
            <v>0</v>
          </cell>
          <cell r="F100">
            <v>0</v>
          </cell>
          <cell r="G100">
            <v>0</v>
          </cell>
          <cell r="H100">
            <v>0</v>
          </cell>
          <cell r="I100">
            <v>0</v>
          </cell>
          <cell r="J100">
            <v>0</v>
          </cell>
          <cell r="K100">
            <v>0</v>
          </cell>
          <cell r="L100">
            <v>-100</v>
          </cell>
          <cell r="M100">
            <v>-100</v>
          </cell>
          <cell r="N100">
            <v>-100</v>
          </cell>
          <cell r="O100" t="str">
            <v xml:space="preserve"> </v>
          </cell>
          <cell r="P100" t="str">
            <v xml:space="preserve"> </v>
          </cell>
          <cell r="Q100" t="str">
            <v xml:space="preserve"> </v>
          </cell>
        </row>
        <row r="101">
          <cell r="C101">
            <v>4167</v>
          </cell>
          <cell r="E101">
            <v>158439</v>
          </cell>
          <cell r="F101">
            <v>164505.60000000001</v>
          </cell>
          <cell r="G101">
            <v>164505.60000000001</v>
          </cell>
          <cell r="H101">
            <v>164505.60000000001</v>
          </cell>
          <cell r="I101">
            <v>6066.6000000000058</v>
          </cell>
          <cell r="J101">
            <v>0</v>
          </cell>
          <cell r="K101">
            <v>0</v>
          </cell>
          <cell r="L101">
            <v>3702.2318214542834</v>
          </cell>
          <cell r="M101">
            <v>3847.8185745140395</v>
          </cell>
          <cell r="N101">
            <v>3847.8185745140395</v>
          </cell>
          <cell r="O101">
            <v>0.14262994278346269</v>
          </cell>
          <cell r="P101">
            <v>0.1473447952097536</v>
          </cell>
          <cell r="Q101">
            <v>0.14843382382199666</v>
          </cell>
        </row>
        <row r="102">
          <cell r="C102">
            <v>133600</v>
          </cell>
          <cell r="E102">
            <v>312327</v>
          </cell>
          <cell r="F102">
            <v>312300</v>
          </cell>
          <cell r="G102">
            <v>535000</v>
          </cell>
          <cell r="H102">
            <v>535000</v>
          </cell>
          <cell r="I102">
            <v>-27</v>
          </cell>
          <cell r="J102">
            <v>222700</v>
          </cell>
          <cell r="K102">
            <v>0</v>
          </cell>
          <cell r="L102">
            <v>133.77769461077844</v>
          </cell>
          <cell r="M102">
            <v>133.75748502994011</v>
          </cell>
          <cell r="N102">
            <v>300.44910179640721</v>
          </cell>
          <cell r="O102">
            <v>0.28116298474321694</v>
          </cell>
          <cell r="P102">
            <v>0.27972166019883848</v>
          </cell>
          <cell r="Q102">
            <v>0.48273186897447989</v>
          </cell>
        </row>
        <row r="103">
          <cell r="C103">
            <v>0</v>
          </cell>
          <cell r="E103">
            <v>0</v>
          </cell>
          <cell r="F103">
            <v>0</v>
          </cell>
          <cell r="G103">
            <v>0</v>
          </cell>
          <cell r="H103">
            <v>0</v>
          </cell>
          <cell r="I103">
            <v>0</v>
          </cell>
          <cell r="J103">
            <v>0</v>
          </cell>
          <cell r="K103">
            <v>0</v>
          </cell>
          <cell r="L103" t="str">
            <v>n.a.</v>
          </cell>
          <cell r="M103" t="str">
            <v>n.a.</v>
          </cell>
          <cell r="N103" t="str">
            <v>n.a.</v>
          </cell>
          <cell r="O103" t="str">
            <v xml:space="preserve"> </v>
          </cell>
          <cell r="P103" t="str">
            <v xml:space="preserve"> </v>
          </cell>
          <cell r="Q103" t="str">
            <v xml:space="preserve"> </v>
          </cell>
        </row>
        <row r="104">
          <cell r="O104" t="str">
            <v xml:space="preserve"> </v>
          </cell>
        </row>
        <row r="105">
          <cell r="C105">
            <v>305800</v>
          </cell>
          <cell r="E105">
            <v>247105</v>
          </cell>
          <cell r="F105">
            <v>389161.97207981616</v>
          </cell>
          <cell r="G105">
            <v>125500</v>
          </cell>
          <cell r="H105">
            <v>125500</v>
          </cell>
          <cell r="I105">
            <v>142056.97207981616</v>
          </cell>
          <cell r="J105">
            <v>-263661.97207981616</v>
          </cell>
          <cell r="K105">
            <v>0</v>
          </cell>
          <cell r="L105">
            <v>-19.193917593198172</v>
          </cell>
          <cell r="M105">
            <v>27.260291720018358</v>
          </cell>
          <cell r="N105">
            <v>-58.960104643557877</v>
          </cell>
          <cell r="O105">
            <v>0.22244884158261255</v>
          </cell>
          <cell r="P105">
            <v>0.34856558730842202</v>
          </cell>
          <cell r="Q105">
            <v>0.11323897113326585</v>
          </cell>
        </row>
        <row r="106">
          <cell r="C106">
            <v>-307002</v>
          </cell>
          <cell r="E106">
            <v>530132</v>
          </cell>
          <cell r="F106">
            <v>399361.97207981616</v>
          </cell>
          <cell r="G106">
            <v>76600</v>
          </cell>
          <cell r="H106">
            <v>76600</v>
          </cell>
          <cell r="I106">
            <v>-130770.02792018384</v>
          </cell>
          <cell r="J106">
            <v>-322761.97207981616</v>
          </cell>
          <cell r="K106">
            <v>0</v>
          </cell>
          <cell r="L106">
            <v>-272.68030827160732</v>
          </cell>
          <cell r="M106">
            <v>-230.08448546909017</v>
          </cell>
          <cell r="N106">
            <v>-124.95097751806176</v>
          </cell>
          <cell r="O106">
            <v>0.47723538287721229</v>
          </cell>
          <cell r="P106">
            <v>0.35770154931299508</v>
          </cell>
          <cell r="Q106">
            <v>6.911637600643955E-2</v>
          </cell>
        </row>
        <row r="107">
          <cell r="C107">
            <v>39498</v>
          </cell>
          <cell r="E107">
            <v>79300</v>
          </cell>
          <cell r="F107">
            <v>82168</v>
          </cell>
          <cell r="G107">
            <v>78400</v>
          </cell>
          <cell r="H107">
            <v>78400</v>
          </cell>
          <cell r="I107">
            <v>2868</v>
          </cell>
          <cell r="J107">
            <v>-3768</v>
          </cell>
          <cell r="K107">
            <v>0</v>
          </cell>
          <cell r="L107">
            <v>100.76965922325184</v>
          </cell>
          <cell r="M107">
            <v>108.03078636893008</v>
          </cell>
          <cell r="N107">
            <v>98.491062838624742</v>
          </cell>
          <cell r="O107">
            <v>7.1387439094721575E-2</v>
          </cell>
          <cell r="P107">
            <v>7.3596443724681909E-2</v>
          </cell>
          <cell r="Q107">
            <v>7.0740520612335003E-2</v>
          </cell>
        </row>
        <row r="108">
          <cell r="C108">
            <v>-436497</v>
          </cell>
          <cell r="E108">
            <v>458041</v>
          </cell>
          <cell r="F108">
            <v>620603.80000000005</v>
          </cell>
          <cell r="G108">
            <v>443700</v>
          </cell>
          <cell r="H108">
            <v>443700</v>
          </cell>
          <cell r="I108">
            <v>162562.80000000005</v>
          </cell>
          <cell r="J108">
            <v>-176903.80000000005</v>
          </cell>
          <cell r="K108">
            <v>0</v>
          </cell>
          <cell r="L108">
            <v>-204.93565820612741</v>
          </cell>
          <cell r="M108">
            <v>-242.17825093872355</v>
          </cell>
          <cell r="N108">
            <v>-201.65018316277087</v>
          </cell>
          <cell r="O108">
            <v>0.41233762913474609</v>
          </cell>
          <cell r="P108">
            <v>0.55586399379349316</v>
          </cell>
          <cell r="Q108">
            <v>0.40035164535322754</v>
          </cell>
        </row>
        <row r="109">
          <cell r="C109">
            <v>0</v>
          </cell>
          <cell r="E109">
            <v>-97751</v>
          </cell>
          <cell r="F109">
            <v>0</v>
          </cell>
          <cell r="G109">
            <v>0</v>
          </cell>
          <cell r="H109">
            <v>0</v>
          </cell>
          <cell r="I109">
            <v>97751</v>
          </cell>
          <cell r="J109">
            <v>0</v>
          </cell>
          <cell r="K109">
            <v>0</v>
          </cell>
          <cell r="L109" t="str">
            <v>n.a.</v>
          </cell>
          <cell r="M109" t="str">
            <v>n.a.</v>
          </cell>
          <cell r="N109" t="str">
            <v>n.a.</v>
          </cell>
          <cell r="O109">
            <v>-8.7997396708047015E-2</v>
          </cell>
          <cell r="P109" t="str">
            <v xml:space="preserve"> </v>
          </cell>
          <cell r="Q109" t="str">
            <v xml:space="preserve"> </v>
          </cell>
        </row>
        <row r="110">
          <cell r="C110">
            <v>89997</v>
          </cell>
          <cell r="E110">
            <v>90542</v>
          </cell>
          <cell r="F110">
            <v>8890.172079816135</v>
          </cell>
          <cell r="G110">
            <v>89500</v>
          </cell>
          <cell r="H110">
            <v>89500</v>
          </cell>
          <cell r="I110">
            <v>-81651.82792018386</v>
          </cell>
          <cell r="J110">
            <v>80609.82792018386</v>
          </cell>
          <cell r="K110">
            <v>0</v>
          </cell>
          <cell r="L110">
            <v>0.60557574141359982</v>
          </cell>
          <cell r="M110">
            <v>-90.121701745818044</v>
          </cell>
          <cell r="N110">
            <v>-0.55224063024322811</v>
          </cell>
          <cell r="O110">
            <v>8.1507711355791684E-2</v>
          </cell>
          <cell r="P110">
            <v>7.9627719936584372E-3</v>
          </cell>
          <cell r="Q110">
            <v>8.0756079015356919E-2</v>
          </cell>
        </row>
        <row r="111">
          <cell r="F111">
            <v>-312300</v>
          </cell>
          <cell r="G111">
            <v>-535000</v>
          </cell>
          <cell r="H111">
            <v>-535000</v>
          </cell>
          <cell r="I111">
            <v>-312300</v>
          </cell>
          <cell r="J111">
            <v>-222700</v>
          </cell>
          <cell r="K111">
            <v>0</v>
          </cell>
          <cell r="L111" t="str">
            <v>n.a.</v>
          </cell>
          <cell r="M111" t="str">
            <v>n.a.</v>
          </cell>
          <cell r="N111" t="str">
            <v>n.a.</v>
          </cell>
          <cell r="O111" t="str">
            <v xml:space="preserve"> </v>
          </cell>
          <cell r="P111">
            <v>-0.27972166019883848</v>
          </cell>
          <cell r="Q111">
            <v>-0.48273186897447989</v>
          </cell>
        </row>
        <row r="112">
          <cell r="C112">
            <v>612802</v>
          </cell>
          <cell r="E112">
            <v>-283027</v>
          </cell>
          <cell r="F112">
            <v>-10200</v>
          </cell>
          <cell r="G112">
            <v>48900</v>
          </cell>
          <cell r="H112">
            <v>48900</v>
          </cell>
          <cell r="I112">
            <v>272827</v>
          </cell>
          <cell r="J112">
            <v>59100</v>
          </cell>
          <cell r="K112">
            <v>0</v>
          </cell>
          <cell r="L112">
            <v>-146.18571740953848</v>
          </cell>
          <cell r="M112">
            <v>-101.66448542922511</v>
          </cell>
          <cell r="N112">
            <v>-92.020261030479674</v>
          </cell>
          <cell r="O112">
            <v>-0.25478654129459977</v>
          </cell>
          <cell r="P112">
            <v>-9.1359620045730148E-3</v>
          </cell>
          <cell r="Q112">
            <v>4.4122595126826293E-2</v>
          </cell>
        </row>
        <row r="113">
          <cell r="C113">
            <v>37702</v>
          </cell>
          <cell r="E113">
            <v>57300</v>
          </cell>
          <cell r="F113">
            <v>57800</v>
          </cell>
          <cell r="G113">
            <v>56900</v>
          </cell>
          <cell r="H113">
            <v>56900</v>
          </cell>
          <cell r="I113">
            <v>500</v>
          </cell>
          <cell r="J113">
            <v>-900</v>
          </cell>
          <cell r="K113">
            <v>0</v>
          </cell>
          <cell r="L113">
            <v>51.981327250543742</v>
          </cell>
          <cell r="M113">
            <v>53.307516842607818</v>
          </cell>
          <cell r="N113">
            <v>50.920375576892461</v>
          </cell>
          <cell r="O113">
            <v>5.1582601010435644E-2</v>
          </cell>
          <cell r="P113">
            <v>5.1770451359247086E-2</v>
          </cell>
          <cell r="Q113">
            <v>5.1341015597472721E-2</v>
          </cell>
        </row>
        <row r="114">
          <cell r="C114">
            <v>620100</v>
          </cell>
          <cell r="E114">
            <v>-235327</v>
          </cell>
          <cell r="F114">
            <v>37000</v>
          </cell>
          <cell r="G114">
            <v>77000</v>
          </cell>
          <cell r="H114">
            <v>77000</v>
          </cell>
          <cell r="I114">
            <v>272327</v>
          </cell>
          <cell r="J114">
            <v>40000</v>
          </cell>
          <cell r="K114">
            <v>0</v>
          </cell>
          <cell r="L114">
            <v>-137.94984679890342</v>
          </cell>
          <cell r="M114">
            <v>-94.033220448314793</v>
          </cell>
          <cell r="N114">
            <v>-87.582647960006454</v>
          </cell>
          <cell r="O114">
            <v>-0.21184605144821617</v>
          </cell>
          <cell r="P114">
            <v>3.3140254330313874E-2</v>
          </cell>
          <cell r="Q114">
            <v>6.947729702997188E-2</v>
          </cell>
        </row>
        <row r="115">
          <cell r="C115">
            <v>-45000</v>
          </cell>
          <cell r="E115">
            <v>-105000</v>
          </cell>
          <cell r="F115">
            <v>-105000</v>
          </cell>
          <cell r="G115">
            <v>-85000</v>
          </cell>
          <cell r="H115">
            <v>-85000</v>
          </cell>
          <cell r="I115">
            <v>0</v>
          </cell>
          <cell r="J115">
            <v>20000</v>
          </cell>
          <cell r="K115">
            <v>0</v>
          </cell>
          <cell r="L115">
            <v>133.33333333333334</v>
          </cell>
          <cell r="M115">
            <v>133.33333333333334</v>
          </cell>
          <cell r="N115">
            <v>88.888888888888886</v>
          </cell>
          <cell r="O115">
            <v>-9.4523090856819231E-2</v>
          </cell>
          <cell r="P115">
            <v>-9.4046667694133973E-2</v>
          </cell>
          <cell r="Q115">
            <v>-7.6695717500618307E-2</v>
          </cell>
        </row>
        <row r="116">
          <cell r="O116" t="str">
            <v xml:space="preserve"> </v>
          </cell>
        </row>
        <row r="117">
          <cell r="C117">
            <v>-97919.910512499977</v>
          </cell>
          <cell r="E117">
            <v>-325992</v>
          </cell>
          <cell r="F117">
            <v>143224.00926732249</v>
          </cell>
          <cell r="G117">
            <v>-15107.434658093029</v>
          </cell>
          <cell r="H117">
            <v>-348698.69265809434</v>
          </cell>
          <cell r="I117">
            <v>469216.00926732249</v>
          </cell>
          <cell r="J117">
            <v>-158331.44392541551</v>
          </cell>
          <cell r="K117">
            <v>303061.75770000275</v>
          </cell>
          <cell r="L117">
            <v>-258.91053164888308</v>
          </cell>
          <cell r="M117">
            <v>-30.182938668572312</v>
          </cell>
          <cell r="N117">
            <v>-107.36438462713296</v>
          </cell>
          <cell r="O117">
            <v>-0.29346448985329732</v>
          </cell>
          <cell r="P117">
            <v>0.12828324576557565</v>
          </cell>
          <cell r="Q117">
            <v>-1.3631476949366506E-2</v>
          </cell>
        </row>
        <row r="119">
          <cell r="C119">
            <v>-4.0501517825990447</v>
          </cell>
          <cell r="E119">
            <v>-4.2850557877082673</v>
          </cell>
          <cell r="F119">
            <v>-3.8971062437395405</v>
          </cell>
          <cell r="G119">
            <v>-4.6284539439582524</v>
          </cell>
          <cell r="H119">
            <v>-4.9241161677171981</v>
          </cell>
          <cell r="I119">
            <v>0.38794954396872683</v>
          </cell>
          <cell r="J119">
            <v>-0.73134770021871187</v>
          </cell>
        </row>
        <row r="120">
          <cell r="C120">
            <v>-3.2141598571907508</v>
          </cell>
          <cell r="E120">
            <v>-3.8612628601815877</v>
          </cell>
          <cell r="F120">
            <v>-3.4700397883309484</v>
          </cell>
          <cell r="G120">
            <v>-3.9972882511617764</v>
          </cell>
          <cell r="H120">
            <v>-4.2929504749207208</v>
          </cell>
          <cell r="I120">
            <v>0.39122307185063931</v>
          </cell>
          <cell r="J120">
            <v>-0.52724846283082805</v>
          </cell>
        </row>
        <row r="121">
          <cell r="C121">
            <v>89328108</v>
          </cell>
          <cell r="E121">
            <v>111083968</v>
          </cell>
          <cell r="F121">
            <v>111646699</v>
          </cell>
          <cell r="G121">
            <v>110827570</v>
          </cell>
          <cell r="H121">
            <v>110827570</v>
          </cell>
        </row>
        <row r="123">
          <cell r="P123" t="str">
            <v>c:\opef1997.xls</v>
          </cell>
        </row>
      </sheetData>
      <sheetData sheetId="2" refreshError="1">
        <row r="8">
          <cell r="C8" t="str">
            <v>Observ.</v>
          </cell>
          <cell r="N8" t="str">
            <v>Observ.</v>
          </cell>
          <cell r="Y8" t="str">
            <v>Observ.</v>
          </cell>
          <cell r="AL8" t="str">
            <v>Var. %</v>
          </cell>
          <cell r="AV8" t="str">
            <v>Var.%</v>
          </cell>
          <cell r="BG8" t="str">
            <v>% PIB</v>
          </cell>
          <cell r="BR8" t="str">
            <v>% PIB</v>
          </cell>
          <cell r="CC8" t="str">
            <v>% PIB</v>
          </cell>
        </row>
        <row r="9">
          <cell r="C9" t="str">
            <v>Ene-Feb/95</v>
          </cell>
          <cell r="N9" t="str">
            <v>Ene-Feb/96</v>
          </cell>
          <cell r="Y9" t="str">
            <v>Ene-Feb/97</v>
          </cell>
          <cell r="AL9" t="str">
            <v>96/95</v>
          </cell>
          <cell r="AV9" t="str">
            <v>97/96</v>
          </cell>
          <cell r="BG9" t="str">
            <v>Ene-Feb/95</v>
          </cell>
          <cell r="BR9" t="str">
            <v>Ene-Feb/96</v>
          </cell>
          <cell r="CC9" t="str">
            <v>Ene-Feb/97</v>
          </cell>
        </row>
        <row r="11">
          <cell r="C11">
            <v>1351.6</v>
          </cell>
          <cell r="N11">
            <v>1750.3765268</v>
          </cell>
          <cell r="Y11">
            <v>2074.7699591537189</v>
          </cell>
          <cell r="AL11">
            <v>29.504034240899692</v>
          </cell>
          <cell r="AV11">
            <v>18.532780083995306</v>
          </cell>
          <cell r="BG11">
            <v>1.8311704472717816</v>
          </cell>
          <cell r="BR11">
            <v>1.9623030335526566</v>
          </cell>
          <cell r="CC11">
            <v>1.8583352465743022</v>
          </cell>
        </row>
        <row r="12">
          <cell r="C12">
            <v>1200</v>
          </cell>
          <cell r="N12">
            <v>1554.6018999999999</v>
          </cell>
          <cell r="Y12">
            <v>1796.686580910241</v>
          </cell>
          <cell r="AL12">
            <v>29.550158333333322</v>
          </cell>
          <cell r="AV12">
            <v>15.572133348752581</v>
          </cell>
          <cell r="BG12">
            <v>1.6257802136180364</v>
          </cell>
          <cell r="BR12">
            <v>1.7446089917890577</v>
          </cell>
          <cell r="CC12">
            <v>1.6092608173845255</v>
          </cell>
        </row>
        <row r="13">
          <cell r="C13">
            <v>852.3605</v>
          </cell>
          <cell r="N13">
            <v>1037.623</v>
          </cell>
          <cell r="Y13">
            <v>1304.0493093476998</v>
          </cell>
          <cell r="AL13">
            <v>21.735228227962232</v>
          </cell>
          <cell r="AV13">
            <v>25.676600205247937</v>
          </cell>
          <cell r="BG13">
            <v>1.1547923631413135</v>
          </cell>
          <cell r="BR13">
            <v>1.1537978561830191</v>
          </cell>
          <cell r="CC13">
            <v>1.2117629572288473</v>
          </cell>
        </row>
        <row r="14">
          <cell r="C14">
            <v>463.64150000000001</v>
          </cell>
          <cell r="N14">
            <v>546.55399999999997</v>
          </cell>
          <cell r="Y14">
            <v>611.93854244269994</v>
          </cell>
          <cell r="AL14">
            <v>17.882890120923168</v>
          </cell>
          <cell r="AV14">
            <v>11.96305258816146</v>
          </cell>
          <cell r="BG14">
            <v>0.62814931409348906</v>
          </cell>
          <cell r="BR14">
            <v>0.60774754750834725</v>
          </cell>
          <cell r="CC14">
            <v>0.56863222312014827</v>
          </cell>
        </row>
        <row r="15">
          <cell r="C15">
            <v>388.71899999999999</v>
          </cell>
          <cell r="N15">
            <v>491.06900000000002</v>
          </cell>
          <cell r="Y15">
            <v>692.11076690499999</v>
          </cell>
          <cell r="AL15">
            <v>26.330073909430716</v>
          </cell>
          <cell r="AV15">
            <v>40.939616816577697</v>
          </cell>
          <cell r="BG15">
            <v>0.52664304904782455</v>
          </cell>
          <cell r="BR15">
            <v>0.54605030867467186</v>
          </cell>
          <cell r="CC15">
            <v>0.64313073410869914</v>
          </cell>
        </row>
        <row r="16">
          <cell r="C16">
            <v>321.7</v>
          </cell>
          <cell r="N16">
            <v>402.43200000000002</v>
          </cell>
          <cell r="Y16">
            <v>365.20456975399998</v>
          </cell>
          <cell r="AL16">
            <v>25.095430525334162</v>
          </cell>
          <cell r="AV16">
            <v>-9.2506138294171532</v>
          </cell>
          <cell r="BG16">
            <v>0.43584457893410189</v>
          </cell>
          <cell r="BR16">
            <v>0.44748928932709164</v>
          </cell>
          <cell r="CC16">
            <v>0.3393593833196078</v>
          </cell>
        </row>
        <row r="17">
          <cell r="C17">
            <v>128.68</v>
          </cell>
          <cell r="N17">
            <v>149.88300000000001</v>
          </cell>
          <cell r="Y17">
            <v>136.70456975400006</v>
          </cell>
          <cell r="AL17">
            <v>16.477308050979179</v>
          </cell>
          <cell r="AV17">
            <v>-8.7924782970716819</v>
          </cell>
          <cell r="BG17">
            <v>0.17433783157364077</v>
          </cell>
          <cell r="BR17">
            <v>0.16666427409403942</v>
          </cell>
          <cell r="CC17">
            <v>0.12703011498442965</v>
          </cell>
        </row>
        <row r="18">
          <cell r="C18">
            <v>193.01999999999998</v>
          </cell>
          <cell r="N18">
            <v>252.54900000000001</v>
          </cell>
          <cell r="Y18">
            <v>228.49999999999991</v>
          </cell>
          <cell r="AL18">
            <v>30.840845508237514</v>
          </cell>
          <cell r="AV18">
            <v>-9.5225085033003865</v>
          </cell>
          <cell r="BG18">
            <v>0.26150674736046114</v>
          </cell>
          <cell r="BR18">
            <v>0.2808250152330522</v>
          </cell>
          <cell r="CC18">
            <v>0.21232926833517815</v>
          </cell>
        </row>
        <row r="19">
          <cell r="C19">
            <v>25.93950000000001</v>
          </cell>
          <cell r="N19">
            <v>114.54689999999982</v>
          </cell>
          <cell r="Y19">
            <v>168.74636304954106</v>
          </cell>
          <cell r="AL19">
            <v>341.59255189961169</v>
          </cell>
          <cell r="AV19">
            <v>47.316394463351962</v>
          </cell>
          <cell r="BG19">
            <v>3.5143271542620896E-2</v>
          </cell>
          <cell r="BR19">
            <v>0.12737185630273276</v>
          </cell>
          <cell r="CC19">
            <v>0.15114317266965599</v>
          </cell>
        </row>
        <row r="20">
          <cell r="C20">
            <v>0</v>
          </cell>
          <cell r="N20">
            <v>14.343999999999999</v>
          </cell>
          <cell r="Y20">
            <v>0</v>
          </cell>
          <cell r="AL20" t="str">
            <v>n.a.</v>
          </cell>
          <cell r="AV20">
            <v>-100</v>
          </cell>
          <cell r="BG20">
            <v>0</v>
          </cell>
          <cell r="BR20">
            <v>1.5949989976214121E-2</v>
          </cell>
          <cell r="CC20">
            <v>0</v>
          </cell>
        </row>
        <row r="21">
          <cell r="C21">
            <v>151.60000000000002</v>
          </cell>
          <cell r="N21">
            <v>195.77462679999999</v>
          </cell>
          <cell r="Y21">
            <v>270.95352384618951</v>
          </cell>
          <cell r="AL21">
            <v>29.138935883904992</v>
          </cell>
          <cell r="AV21">
            <v>38.400735720973181</v>
          </cell>
          <cell r="BG21">
            <v>0.20539023365374531</v>
          </cell>
          <cell r="BR21">
            <v>0.21769404176359874</v>
          </cell>
          <cell r="CC21">
            <v>0.25177839593479073</v>
          </cell>
        </row>
        <row r="23">
          <cell r="C23">
            <v>1355.4</v>
          </cell>
          <cell r="N23">
            <v>1770.2682138</v>
          </cell>
          <cell r="Y23">
            <v>2205.399487031254</v>
          </cell>
          <cell r="AL23">
            <v>30.608544621513943</v>
          </cell>
          <cell r="AV23">
            <v>24.579963072218035</v>
          </cell>
          <cell r="BG23">
            <v>1.8363187512815722</v>
          </cell>
          <cell r="BR23">
            <v>1.9684718534105186</v>
          </cell>
          <cell r="CC23">
            <v>2.0493254243681558</v>
          </cell>
        </row>
        <row r="25">
          <cell r="C25">
            <v>1215.9000000000001</v>
          </cell>
          <cell r="N25">
            <v>1533.5845286000001</v>
          </cell>
          <cell r="Y25">
            <v>1915.3692212066708</v>
          </cell>
          <cell r="AL25">
            <v>62.552194780643113</v>
          </cell>
          <cell r="AV25">
            <v>24.89492333071459</v>
          </cell>
          <cell r="BG25">
            <v>1.6473218014484754</v>
          </cell>
          <cell r="BR25">
            <v>1.7052884731488469</v>
          </cell>
          <cell r="CC25">
            <v>1.7798203296741033</v>
          </cell>
        </row>
        <row r="26">
          <cell r="C26">
            <v>294.5</v>
          </cell>
          <cell r="N26">
            <v>361.848885</v>
          </cell>
          <cell r="Y26">
            <v>386.72142430632664</v>
          </cell>
          <cell r="AL26">
            <v>22.868891341256358</v>
          </cell>
          <cell r="AV26">
            <v>6.8737366169655756</v>
          </cell>
          <cell r="BG26">
            <v>0.39899356075875975</v>
          </cell>
          <cell r="BR26">
            <v>0.40236238766412824</v>
          </cell>
          <cell r="CC26">
            <v>0.35935351016411532</v>
          </cell>
        </row>
        <row r="27">
          <cell r="C27">
            <v>109.7</v>
          </cell>
          <cell r="N27">
            <v>120.9159234</v>
          </cell>
          <cell r="Y27">
            <v>181.51572049261335</v>
          </cell>
          <cell r="AL27">
            <v>10.224178122151306</v>
          </cell>
          <cell r="AV27">
            <v>50.117300838983915</v>
          </cell>
          <cell r="BG27">
            <v>0.14862340786158218</v>
          </cell>
          <cell r="BR27">
            <v>0.13445397143019205</v>
          </cell>
          <cell r="CC27">
            <v>0.16867002242244777</v>
          </cell>
        </row>
        <row r="28">
          <cell r="C28">
            <v>811.7</v>
          </cell>
          <cell r="N28">
            <v>1050.8197202000001</v>
          </cell>
          <cell r="Y28">
            <v>1347.1320764077309</v>
          </cell>
          <cell r="AL28">
            <v>29.459125317235447</v>
          </cell>
          <cell r="AV28">
            <v>28.198210455294294</v>
          </cell>
          <cell r="BG28">
            <v>1.0997048328281336</v>
          </cell>
          <cell r="BR28">
            <v>1.1684721140545267</v>
          </cell>
          <cell r="CC28">
            <v>1.2517967970875403</v>
          </cell>
        </row>
        <row r="30">
          <cell r="C30">
            <v>139.5</v>
          </cell>
          <cell r="N30">
            <v>236.68368520000001</v>
          </cell>
          <cell r="Y30">
            <v>290.03026582458335</v>
          </cell>
          <cell r="AL30">
            <v>69.665724157706109</v>
          </cell>
          <cell r="AV30">
            <v>22.539187937480754</v>
          </cell>
          <cell r="BG30">
            <v>0.18899694983309673</v>
          </cell>
          <cell r="BR30">
            <v>0.26318338026167171</v>
          </cell>
          <cell r="CC30">
            <v>0.26950509469405265</v>
          </cell>
        </row>
        <row r="31">
          <cell r="C31">
            <v>97.1</v>
          </cell>
          <cell r="N31">
            <v>175.18020000000001</v>
          </cell>
          <cell r="Y31">
            <v>201.8348269</v>
          </cell>
          <cell r="AL31">
            <v>80.412152420185407</v>
          </cell>
          <cell r="AV31">
            <v>15.215547704592169</v>
          </cell>
          <cell r="BG31">
            <v>0.13155271561859277</v>
          </cell>
          <cell r="BR31">
            <v>0.19479381163072959</v>
          </cell>
          <cell r="CC31">
            <v>0.18755116463997529</v>
          </cell>
        </row>
        <row r="32">
          <cell r="C32">
            <v>42.4</v>
          </cell>
          <cell r="N32">
            <v>61.5034852</v>
          </cell>
          <cell r="Y32">
            <v>88.195438924583343</v>
          </cell>
          <cell r="AL32">
            <v>45.055389622641506</v>
          </cell>
          <cell r="AV32">
            <v>43.39909134870188</v>
          </cell>
          <cell r="BG32">
            <v>5.7444234214503953E-2</v>
          </cell>
          <cell r="BR32">
            <v>6.8389568630942116E-2</v>
          </cell>
          <cell r="CC32">
            <v>8.1953930054077376E-2</v>
          </cell>
        </row>
        <row r="34">
          <cell r="C34">
            <v>-3.8000000000001819</v>
          </cell>
          <cell r="N34">
            <v>-19.891687000000047</v>
          </cell>
          <cell r="Y34">
            <v>-129.41496909427769</v>
          </cell>
          <cell r="AL34">
            <v>423.46544736839718</v>
          </cell>
          <cell r="AV34">
            <v>550.59825792692891</v>
          </cell>
          <cell r="BG34">
            <v>-5.1483040097906052E-3</v>
          </cell>
          <cell r="BR34">
            <v>-6.1688198578619957E-3</v>
          </cell>
          <cell r="CC34">
            <v>-0.11591472945767765</v>
          </cell>
        </row>
        <row r="35">
          <cell r="CC35" t="str">
            <v xml:space="preserve"> </v>
          </cell>
        </row>
        <row r="36">
          <cell r="C36">
            <v>152.9</v>
          </cell>
          <cell r="N36">
            <v>355.98207019999995</v>
          </cell>
          <cell r="Y36">
            <v>445.61932095476669</v>
          </cell>
          <cell r="AL36">
            <v>132.82018979725305</v>
          </cell>
          <cell r="AV36">
            <v>25.180271215459314</v>
          </cell>
          <cell r="BG36">
            <v>0.20715149555183146</v>
          </cell>
          <cell r="BR36">
            <v>0.39583870966271273</v>
          </cell>
          <cell r="CC36">
            <v>0.41408325765577492</v>
          </cell>
        </row>
        <row r="37">
          <cell r="C37">
            <v>152.9</v>
          </cell>
          <cell r="N37">
            <v>355.98207019999995</v>
          </cell>
          <cell r="Y37">
            <v>445.61932095476669</v>
          </cell>
          <cell r="AL37">
            <v>132.82018979725305</v>
          </cell>
          <cell r="AV37">
            <v>25.180271215459314</v>
          </cell>
          <cell r="BG37">
            <v>0.20715149555183146</v>
          </cell>
          <cell r="BR37">
            <v>0.39583870966271273</v>
          </cell>
          <cell r="CC37">
            <v>0.41408325765577492</v>
          </cell>
        </row>
        <row r="38">
          <cell r="N38">
            <v>0</v>
          </cell>
          <cell r="AL38" t="str">
            <v>n.a.</v>
          </cell>
          <cell r="AV38" t="str">
            <v>n.a.</v>
          </cell>
          <cell r="BG38">
            <v>0</v>
          </cell>
          <cell r="BR38">
            <v>0</v>
          </cell>
          <cell r="CC38" t="str">
            <v xml:space="preserve"> </v>
          </cell>
        </row>
        <row r="40">
          <cell r="C40">
            <v>1508.3000000000002</v>
          </cell>
          <cell r="N40">
            <v>2126.2502839999997</v>
          </cell>
          <cell r="Y40">
            <v>2651.0188079860209</v>
          </cell>
          <cell r="AL40">
            <v>40.969985016243427</v>
          </cell>
          <cell r="AV40">
            <v>24.680468143138935</v>
          </cell>
          <cell r="BG40">
            <v>2.0434702468334036</v>
          </cell>
          <cell r="BR40">
            <v>2.3643105630732313</v>
          </cell>
          <cell r="CC40">
            <v>2.4634086820239309</v>
          </cell>
        </row>
        <row r="42">
          <cell r="C42">
            <v>-156.70000000000027</v>
          </cell>
          <cell r="N42">
            <v>-375.87375719999977</v>
          </cell>
          <cell r="Y42">
            <v>-581.9088414490443</v>
          </cell>
          <cell r="AL42">
            <v>139.86838366304983</v>
          </cell>
          <cell r="AV42">
            <v>54.814969202389598</v>
          </cell>
          <cell r="BG42">
            <v>-0.21229979956162204</v>
          </cell>
          <cell r="BR42">
            <v>-0.40200752952057472</v>
          </cell>
          <cell r="CC42">
            <v>-0.52120559466701688</v>
          </cell>
        </row>
        <row r="44">
          <cell r="C44">
            <v>21.799999999999997</v>
          </cell>
          <cell r="N44">
            <v>30.170460279310003</v>
          </cell>
          <cell r="Y44">
            <v>55.658390556203329</v>
          </cell>
          <cell r="AL44">
            <v>38.396606785825725</v>
          </cell>
          <cell r="AV44">
            <v>84.47975284743066</v>
          </cell>
          <cell r="BG44">
            <v>2.953500721406099E-2</v>
          </cell>
          <cell r="BR44">
            <v>3.354842017796715E-2</v>
          </cell>
          <cell r="CC44">
            <v>5.1719498221060159E-2</v>
          </cell>
        </row>
        <row r="46">
          <cell r="C46">
            <v>-178.50000000000028</v>
          </cell>
          <cell r="N46">
            <v>-406.04421747930979</v>
          </cell>
          <cell r="Y46">
            <v>-637.25664233272767</v>
          </cell>
          <cell r="AL46">
            <v>101.4717768772241</v>
          </cell>
          <cell r="AV46">
            <v>56.942671487545418</v>
          </cell>
          <cell r="BG46">
            <v>-0.24183480677568303</v>
          </cell>
          <cell r="BR46">
            <v>-0.43555594969854189</v>
          </cell>
          <cell r="CC46">
            <v>-0.57077965406995845</v>
          </cell>
        </row>
        <row r="48">
          <cell r="C48">
            <v>178.49999999999997</v>
          </cell>
          <cell r="N48">
            <v>406.35880005999991</v>
          </cell>
          <cell r="Y48">
            <v>786.32312548603068</v>
          </cell>
          <cell r="AL48">
            <v>127.65198882913165</v>
          </cell>
          <cell r="AV48">
            <v>93.504638110440339</v>
          </cell>
          <cell r="BG48">
            <v>0.24183480677568286</v>
          </cell>
          <cell r="BR48">
            <v>0.45185574370492176</v>
          </cell>
          <cell r="CC48">
            <v>0.73067577203273282</v>
          </cell>
        </row>
        <row r="50">
          <cell r="C50">
            <v>-20</v>
          </cell>
          <cell r="N50">
            <v>368.28438698000002</v>
          </cell>
          <cell r="Y50">
            <v>1057.3233530525597</v>
          </cell>
          <cell r="AL50">
            <v>-1941.4219349</v>
          </cell>
          <cell r="AV50">
            <v>187.09426476718343</v>
          </cell>
          <cell r="BG50">
            <v>-2.7096336893633929E-2</v>
          </cell>
          <cell r="BR50">
            <v>0.40951842447902703</v>
          </cell>
          <cell r="CC50">
            <v>0.98249756650917885</v>
          </cell>
        </row>
        <row r="51">
          <cell r="C51">
            <v>55.2</v>
          </cell>
          <cell r="N51">
            <v>464.97001040000004</v>
          </cell>
          <cell r="Y51">
            <v>1156.427368084393</v>
          </cell>
          <cell r="AL51">
            <v>742.33697536231875</v>
          </cell>
          <cell r="AV51">
            <v>148.71009790277711</v>
          </cell>
          <cell r="BG51">
            <v>7.4785889826429683E-2</v>
          </cell>
          <cell r="BR51">
            <v>0.517029211176811</v>
          </cell>
          <cell r="CC51">
            <v>1.0745880829240047</v>
          </cell>
        </row>
        <row r="52">
          <cell r="C52">
            <v>75.2</v>
          </cell>
          <cell r="N52">
            <v>96.685623419999999</v>
          </cell>
          <cell r="Y52">
            <v>99.104015031833342</v>
          </cell>
          <cell r="AL52">
            <v>28.571307739361696</v>
          </cell>
          <cell r="AV52">
            <v>2.5012939114307686</v>
          </cell>
          <cell r="BG52">
            <v>0.10188222672006361</v>
          </cell>
          <cell r="BR52">
            <v>0.10751078669778397</v>
          </cell>
          <cell r="CC52">
            <v>9.209051641482574E-2</v>
          </cell>
        </row>
        <row r="54">
          <cell r="C54">
            <v>189</v>
          </cell>
          <cell r="N54">
            <v>139.33639999999997</v>
          </cell>
          <cell r="Y54">
            <v>1085.5462213390001</v>
          </cell>
          <cell r="AL54">
            <v>-26.277037037037054</v>
          </cell>
          <cell r="AV54">
            <v>679.08301157414735</v>
          </cell>
          <cell r="BG54">
            <v>0.25606038364484074</v>
          </cell>
          <cell r="BR54">
            <v>0.1549368504825544</v>
          </cell>
          <cell r="CC54">
            <v>1.0087231287567937</v>
          </cell>
        </row>
        <row r="55">
          <cell r="C55">
            <v>338.7</v>
          </cell>
          <cell r="N55">
            <v>581.48199999999997</v>
          </cell>
          <cell r="Y55">
            <v>1294.443394439</v>
          </cell>
          <cell r="AL55">
            <v>71.680543253616776</v>
          </cell>
          <cell r="AV55">
            <v>122.61108588726736</v>
          </cell>
          <cell r="BG55">
            <v>0.45887646529369081</v>
          </cell>
          <cell r="BR55">
            <v>0.64658617340692548</v>
          </cell>
          <cell r="CC55">
            <v>1.2028368439498356</v>
          </cell>
        </row>
        <row r="56">
          <cell r="C56">
            <v>149.69999999999999</v>
          </cell>
          <cell r="N56">
            <v>442.1456</v>
          </cell>
          <cell r="Y56">
            <v>208.8971731</v>
          </cell>
          <cell r="AL56">
            <v>195.35444221776888</v>
          </cell>
          <cell r="AV56">
            <v>-52.753759598648053</v>
          </cell>
          <cell r="BG56">
            <v>0.20281608164885004</v>
          </cell>
          <cell r="BR56">
            <v>0.49164932292437108</v>
          </cell>
          <cell r="CC56">
            <v>0.19411371519304194</v>
          </cell>
        </row>
        <row r="58">
          <cell r="C58">
            <v>9.0999999999999659</v>
          </cell>
          <cell r="N58">
            <v>-101.26198692000006</v>
          </cell>
          <cell r="Y58">
            <v>-1521.0055514055289</v>
          </cell>
          <cell r="AL58">
            <v>-1212.7690870329718</v>
          </cell>
          <cell r="AV58">
            <v>1402.0498784081415</v>
          </cell>
          <cell r="BG58">
            <v>1.2328833286603405E-2</v>
          </cell>
          <cell r="BR58">
            <v>-0.11259953125665965</v>
          </cell>
          <cell r="CC58">
            <v>-1.4133654085937868</v>
          </cell>
        </row>
        <row r="59">
          <cell r="C59">
            <v>0</v>
          </cell>
          <cell r="N59">
            <v>0</v>
          </cell>
          <cell r="Y59">
            <v>91.614049333333355</v>
          </cell>
          <cell r="AL59" t="str">
            <v>n.a.</v>
          </cell>
          <cell r="AV59" t="str">
            <v>n.a.</v>
          </cell>
          <cell r="BG59">
            <v>0</v>
          </cell>
          <cell r="BR59">
            <v>0</v>
          </cell>
          <cell r="CC59">
            <v>8.5130608595928206E-2</v>
          </cell>
        </row>
        <row r="60">
          <cell r="C60">
            <v>69.3</v>
          </cell>
          <cell r="N60">
            <v>-88.561513997600088</v>
          </cell>
          <cell r="Y60">
            <v>-1560.4291113079034</v>
          </cell>
          <cell r="AL60">
            <v>-951.9088105132513</v>
          </cell>
          <cell r="AV60">
            <v>1661.9720360135095</v>
          </cell>
          <cell r="BG60">
            <v>9.3888807336441601E-2</v>
          </cell>
          <cell r="BR60">
            <v>-9.8477081744288056E-2</v>
          </cell>
          <cell r="CC60">
            <v>-1.4499989999690135</v>
          </cell>
        </row>
        <row r="61">
          <cell r="C61">
            <v>-60.200000000000031</v>
          </cell>
          <cell r="N61">
            <v>-12.70047292239996</v>
          </cell>
          <cell r="Y61">
            <v>-52.190489430958706</v>
          </cell>
          <cell r="AL61">
            <v>-78.902868899667851</v>
          </cell>
          <cell r="AV61">
            <v>310.93343334412202</v>
          </cell>
          <cell r="BG61">
            <v>-8.1559974049838196E-2</v>
          </cell>
          <cell r="BR61">
            <v>-1.4122449512371599E-2</v>
          </cell>
          <cell r="CC61">
            <v>-4.8497017220701599E-2</v>
          </cell>
        </row>
        <row r="63">
          <cell r="C63">
            <v>0.4</v>
          </cell>
          <cell r="N63">
            <v>0</v>
          </cell>
          <cell r="Y63">
            <v>164.4591025</v>
          </cell>
          <cell r="AL63">
            <v>167.65910249999999</v>
          </cell>
          <cell r="AV63" t="str">
            <v>n.a.</v>
          </cell>
          <cell r="BG63">
            <v>5.4192673787267884E-4</v>
          </cell>
          <cell r="BR63">
            <v>0</v>
          </cell>
          <cell r="CC63">
            <v>0.1528204853605474</v>
          </cell>
        </row>
        <row r="65">
          <cell r="C65">
            <v>-0.21586306542070674</v>
          </cell>
          <cell r="N65">
            <v>-0.40200752952057472</v>
          </cell>
          <cell r="Y65">
            <v>-0.52120559466701688</v>
          </cell>
          <cell r="CC65">
            <v>-0.52120559466701688</v>
          </cell>
        </row>
        <row r="66">
          <cell r="C66">
            <v>-0.24597064588245593</v>
          </cell>
          <cell r="N66">
            <v>-0.43555594969854189</v>
          </cell>
          <cell r="Y66">
            <v>-0.57077965406995845</v>
          </cell>
          <cell r="CC66">
            <v>-0.57077965406995845</v>
          </cell>
        </row>
        <row r="67">
          <cell r="C67">
            <v>35781.130639351853</v>
          </cell>
        </row>
        <row r="68">
          <cell r="C68">
            <v>-3.1263880373444408E-13</v>
          </cell>
          <cell r="N68">
            <v>0.31458258069011436</v>
          </cell>
          <cell r="Y68">
            <v>-0.98093126158437371</v>
          </cell>
          <cell r="BG68">
            <v>73810715</v>
          </cell>
        </row>
        <row r="69">
          <cell r="N69">
            <v>3.9322822586264294E-2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s"/>
      <sheetName val="Descripción_Glosario"/>
      <sheetName val="Plan_Indicativo"/>
      <sheetName val="Hoja1"/>
      <sheetName val="Listado"/>
      <sheetName val="Proyecto"/>
      <sheetName val="Nombres_Elegidos"/>
      <sheetName val="POAI"/>
      <sheetName val="BPIM"/>
      <sheetName val="Justificación Proyecto"/>
      <sheetName val="ESQUEMA-POAI HUILA 2019"/>
    </sheetNames>
    <sheetDataSet>
      <sheetData sheetId="0">
        <row r="1">
          <cell r="A1" t="str">
            <v>Escenarios</v>
          </cell>
          <cell r="B1" t="str">
            <v>Sector</v>
          </cell>
          <cell r="C1" t="str">
            <v>programa</v>
          </cell>
          <cell r="D1" t="str">
            <v>Resultado</v>
          </cell>
          <cell r="E1" t="str">
            <v>Producto</v>
          </cell>
          <cell r="J1" t="str">
            <v>Escenarios</v>
          </cell>
          <cell r="L1" t="str">
            <v>SectorAd</v>
          </cell>
          <cell r="N1" t="str">
            <v>Programa</v>
          </cell>
          <cell r="P1" t="str">
            <v>Resultados</v>
          </cell>
          <cell r="R1" t="str">
            <v>Productos</v>
          </cell>
        </row>
        <row r="2">
          <cell r="A2" t="str">
            <v>SOCIAL</v>
          </cell>
          <cell r="B2" t="str">
            <v>SALUD</v>
          </cell>
          <cell r="C2" t="str">
            <v>Cobertura de Afiliación de la Población Huilense</v>
          </cell>
          <cell r="D2" t="str">
            <v>1. % Cobertura de afiliación al régimen subsidiado en el Huila</v>
          </cell>
          <cell r="E2" t="str">
            <v>Municipios con cofinanciación del Régimen Subsidiado.</v>
          </cell>
          <cell r="J2" t="str">
            <v>SOCIAL</v>
          </cell>
          <cell r="L2" t="str">
            <v>SALUD</v>
          </cell>
          <cell r="N2" t="str">
            <v>Educación de calidad generadora de transformación humana, social  y productiva</v>
          </cell>
          <cell r="P2" t="str">
            <v>10. Puntaje promedio en la prueba Saber 11 de Inglés</v>
          </cell>
          <cell r="R2" t="str">
            <v>Sedes educativas dotadas con equipamiento audiovisual para el aprendizaje de una lengua extranjera segùn programa de Bilinguismo "Huila habla Inglès"</v>
          </cell>
        </row>
        <row r="3">
          <cell r="A3" t="str">
            <v>SOCIAL</v>
          </cell>
          <cell r="B3" t="str">
            <v>SALUD</v>
          </cell>
          <cell r="C3" t="str">
            <v>Cobertura de Afiliación de la Población Huilense</v>
          </cell>
          <cell r="D3" t="str">
            <v>1. % Cobertura de afiliación al régimen subsidiado en el Huila</v>
          </cell>
          <cell r="E3" t="str">
            <v>% Empresas Administradoras de Planes de Beneficios EAPB existentes en el Departamento evaluadas.</v>
          </cell>
          <cell r="J3" t="str">
            <v>ECONÓMICO</v>
          </cell>
          <cell r="L3" t="str">
            <v>EDUCACIÓN</v>
          </cell>
          <cell r="N3" t="str">
            <v>Sistema de formación integral y de alto nivel para docentes y directivos docentes del Departamento del Huila</v>
          </cell>
          <cell r="P3" t="str">
            <v>11. Desempeño en el nivel satisfactorio más avanzado de las pruebas SABER LENGUAJE Grado 3o</v>
          </cell>
          <cell r="R3" t="str">
            <v>Estudiantes con nivel B1 de inglés de municipios no certificados, segùn programa departamental de Bilinguismo "Huila habla Inglès"</v>
          </cell>
        </row>
        <row r="4">
          <cell r="A4" t="str">
            <v>SOCIAL</v>
          </cell>
          <cell r="B4" t="str">
            <v>SALUD</v>
          </cell>
          <cell r="C4" t="str">
            <v>Cobertura de Afiliación de la Población Huilense</v>
          </cell>
          <cell r="D4" t="str">
            <v>1. % Cobertura de afiliación al régimen subsidiado en el Huila</v>
          </cell>
          <cell r="E4" t="str">
            <v>Municipios con evaluación del desempeño y asistencia técnica en aseguramiento.</v>
          </cell>
          <cell r="J4" t="str">
            <v>TERRITORIAL</v>
          </cell>
          <cell r="L4" t="str">
            <v>Deporte y Recreación</v>
          </cell>
          <cell r="N4" t="str">
            <v>Cobertura con equidad y aumento en la media y superior</v>
          </cell>
          <cell r="P4" t="str">
            <v>12. Desempeño en el nivel satisfactorio más avanzado de las pruebas SABER LENGUAJE Grado 5o</v>
          </cell>
        </row>
        <row r="5">
          <cell r="A5" t="str">
            <v>SOCIAL</v>
          </cell>
          <cell r="B5" t="str">
            <v>SALUD</v>
          </cell>
          <cell r="C5" t="str">
            <v xml:space="preserve">Humanización de los servicios de salud </v>
          </cell>
          <cell r="D5" t="str">
            <v>2. Mortalidad general por debajo de 428.3 muertes x 100.000 habitantes</v>
          </cell>
          <cell r="E5" t="str">
            <v>Estudio aprobado para la creación de la unidad neuropsiquiatrica y del comportamiento en la ESE Hospital Universitario Hernando Moncaleano Perdomo de Neiva.</v>
          </cell>
          <cell r="J5" t="str">
            <v>RURAL Y PRODUCTIVO</v>
          </cell>
          <cell r="L5" t="str">
            <v>ETNIAS - GRUPOS DE EQUIDAD</v>
          </cell>
          <cell r="N5" t="str">
            <v>El camino es la educación para la paz y la convivencia</v>
          </cell>
          <cell r="P5" t="str">
            <v>13. Desempeño en el nivel satisfactorio más avanzado de las pruebas SABER LENGUAJE Grado 9o</v>
          </cell>
        </row>
        <row r="6">
          <cell r="A6" t="str">
            <v>SOCIAL</v>
          </cell>
          <cell r="B6" t="str">
            <v>SALUD</v>
          </cell>
          <cell r="C6" t="str">
            <v xml:space="preserve">Humanización de los servicios de salud </v>
          </cell>
          <cell r="D6" t="str">
            <v>2. Mortalidad general por debajo de 428.3 muertes x 100.000 habitantes</v>
          </cell>
          <cell r="E6" t="str">
            <v>Proyecto para la Creación de la nueva sede del Hospital Departamental San Vicente de Paul de Garzón</v>
          </cell>
          <cell r="J6" t="str">
            <v>DE LA GOBERNANZA</v>
          </cell>
          <cell r="P6" t="str">
            <v>14. ISCE en educación primaria</v>
          </cell>
        </row>
        <row r="7">
          <cell r="A7" t="str">
            <v>SOCIAL</v>
          </cell>
          <cell r="B7" t="str">
            <v>SALUD</v>
          </cell>
          <cell r="C7" t="str">
            <v xml:space="preserve">Humanización de los servicios de salud </v>
          </cell>
          <cell r="D7" t="str">
            <v>2. Mortalidad general por debajo de 428.3 muertes x 100.000 habitantes</v>
          </cell>
          <cell r="E7" t="str">
            <v>Proyecto para la Creación de la Unidad Mental en el Hospital departamental San Vicente de Paul de Garzón</v>
          </cell>
          <cell r="P7" t="str">
            <v>15. ISCE en educación secundaria</v>
          </cell>
        </row>
        <row r="8">
          <cell r="A8" t="str">
            <v>SOCIAL</v>
          </cell>
          <cell r="B8" t="str">
            <v>SALUD</v>
          </cell>
          <cell r="C8" t="str">
            <v xml:space="preserve">Humanización de los servicios de salud </v>
          </cell>
          <cell r="D8" t="str">
            <v>2. Mortalidad general por debajo de 428.3 muertes x 100.000 habitantes</v>
          </cell>
          <cell r="E8" t="str">
            <v xml:space="preserve">Proyecto para la creación de la Unidad Renal del Hospital Departamental de Pitalito </v>
          </cell>
          <cell r="P8" t="str">
            <v>16. ISCE en educación media</v>
          </cell>
        </row>
        <row r="9">
          <cell r="A9" t="str">
            <v>SOCIAL</v>
          </cell>
          <cell r="B9" t="str">
            <v>SALUD</v>
          </cell>
          <cell r="C9" t="str">
            <v xml:space="preserve">Humanización de los servicios de salud </v>
          </cell>
          <cell r="D9" t="str">
            <v>2. Mortalidad general por debajo de 428.3 muertes x 100.000 habitantes</v>
          </cell>
          <cell r="E9" t="str">
            <v>Proyecto de dotación y terminación de la torre Materno Infantil del Hospital Universitario Hernando Moncaleano Perdomo formulado y aprobado</v>
          </cell>
          <cell r="P9" t="str">
            <v>7. Puntaje promedio en la prueba Saber 11 de Lectura critica</v>
          </cell>
        </row>
        <row r="10">
          <cell r="A10" t="str">
            <v>SOCIAL</v>
          </cell>
          <cell r="B10" t="str">
            <v>SALUD</v>
          </cell>
          <cell r="C10" t="str">
            <v xml:space="preserve">Humanización de los servicios de salud </v>
          </cell>
          <cell r="D10" t="str">
            <v>2. Mortalidad general por debajo de 428.3 muertes x 100.000 habitantes</v>
          </cell>
          <cell r="E10" t="str">
            <v>IPS priorizadas con dotación de insumos para la respuesta en emergencias.</v>
          </cell>
          <cell r="P10" t="str">
            <v>8. Puntaje promedio en la prueba Saber 11 de Matemáticas</v>
          </cell>
        </row>
        <row r="11">
          <cell r="A11" t="str">
            <v>SOCIAL</v>
          </cell>
          <cell r="B11" t="str">
            <v>SALUD</v>
          </cell>
          <cell r="C11" t="str">
            <v xml:space="preserve">Humanización de los servicios de salud </v>
          </cell>
          <cell r="D11" t="str">
            <v>2. Mortalidad general por debajo de 428.3 muertes x 100.000 habitantes</v>
          </cell>
          <cell r="E11" t="str">
            <v>Proyectos  para la implementación de la estrategia de hospitales seguros</v>
          </cell>
          <cell r="P11" t="str">
            <v>9. Puntaje promedio en la prueba Saber 11 de Ciencias naturales</v>
          </cell>
        </row>
        <row r="12">
          <cell r="A12" t="str">
            <v>SOCIAL</v>
          </cell>
          <cell r="B12" t="str">
            <v>SALUD</v>
          </cell>
          <cell r="C12" t="str">
            <v xml:space="preserve">Humanización de los servicios de salud </v>
          </cell>
          <cell r="D12" t="str">
            <v>2. Mortalidad general por debajo de 428.3 muertes x 100.000 habitantes</v>
          </cell>
          <cell r="E12" t="str">
            <v>% Población Pobre no Asegurada (PPNA) atendida.</v>
          </cell>
        </row>
        <row r="13">
          <cell r="A13" t="str">
            <v>SOCIAL</v>
          </cell>
          <cell r="B13" t="str">
            <v>SALUD</v>
          </cell>
          <cell r="C13" t="str">
            <v xml:space="preserve">Humanización de los servicios de salud </v>
          </cell>
          <cell r="D13" t="str">
            <v>2. Mortalidad general por debajo de 428.3 muertes x 100.000 habitantes</v>
          </cell>
          <cell r="E13" t="str">
            <v>% Prestadores de Servicios de Salud verificados que cumplen con los requerimientos del Sistema Obligatorio de Garantía de la Calidad.</v>
          </cell>
        </row>
        <row r="14">
          <cell r="A14" t="str">
            <v>SOCIAL</v>
          </cell>
          <cell r="B14" t="str">
            <v>SALUD</v>
          </cell>
          <cell r="C14" t="str">
            <v xml:space="preserve">Humanización de los servicios de salud </v>
          </cell>
          <cell r="D14" t="str">
            <v>2. Mortalidad general por debajo de 428.3 muertes x 100.000 habitantes</v>
          </cell>
          <cell r="E14" t="str">
            <v>ESEs cumpliendo con la etapa de preparación para la Acreditación.</v>
          </cell>
        </row>
        <row r="15">
          <cell r="A15" t="str">
            <v>SOCIAL</v>
          </cell>
          <cell r="B15" t="str">
            <v>SALUD</v>
          </cell>
          <cell r="C15" t="str">
            <v xml:space="preserve">Humanización de los servicios de salud </v>
          </cell>
          <cell r="D15" t="str">
            <v>2. Mortalidad general por debajo de 428.3 muertes x 100.000 habitantes</v>
          </cell>
          <cell r="E15" t="str">
            <v>Estudio aprobado para la implementación Técnica y tecnológica de Telesalud en la Red Departamental de Servicios.</v>
          </cell>
        </row>
        <row r="16">
          <cell r="A16" t="str">
            <v>SOCIAL</v>
          </cell>
          <cell r="B16" t="str">
            <v>SALUD</v>
          </cell>
          <cell r="C16" t="str">
            <v xml:space="preserve">Humanización de los servicios de salud </v>
          </cell>
          <cell r="D16" t="str">
            <v>2. Mortalidad general por debajo de 428.3 muertes x 100.000 habitantes</v>
          </cell>
          <cell r="E16" t="str">
            <v xml:space="preserve">Proyecto para la creación de la unidad mental en el sur del Departamento.  </v>
          </cell>
        </row>
        <row r="17">
          <cell r="A17" t="str">
            <v>SOCIAL</v>
          </cell>
          <cell r="B17" t="str">
            <v>SALUD</v>
          </cell>
          <cell r="C17" t="str">
            <v xml:space="preserve">Humanización de los servicios de salud </v>
          </cell>
          <cell r="D17" t="str">
            <v>2. Mortalidad general por debajo de 428.3 muertes x 100.000 habitantes</v>
          </cell>
          <cell r="E17" t="str">
            <v>E.S.E. con servicios habilitados en la modalidad de Telemedicina.</v>
          </cell>
        </row>
        <row r="18">
          <cell r="A18" t="str">
            <v>SOCIAL</v>
          </cell>
          <cell r="B18" t="str">
            <v>SALUD</v>
          </cell>
          <cell r="C18" t="str">
            <v xml:space="preserve">Humanización de los servicios de salud </v>
          </cell>
          <cell r="D18" t="str">
            <v>2. Mortalidad general por debajo de 428.3 muertes x 100.000 habitantes</v>
          </cell>
          <cell r="E18" t="str">
            <v xml:space="preserve">ESEs con asesoría y seguimiento en materia Contable, Financiera y Presupuestal. </v>
          </cell>
        </row>
        <row r="19">
          <cell r="A19" t="str">
            <v>SOCIAL</v>
          </cell>
          <cell r="B19" t="str">
            <v>SALUD</v>
          </cell>
          <cell r="C19" t="str">
            <v xml:space="preserve">Humanización de los servicios de salud </v>
          </cell>
          <cell r="D19" t="str">
            <v>2. Mortalidad general por debajo de 428.3 muertes x 100.000 habitantes</v>
          </cell>
          <cell r="E19" t="str">
            <v>ESEs con Proyectos elaborados de Infraestructura</v>
          </cell>
        </row>
        <row r="20">
          <cell r="A20" t="str">
            <v>SOCIAL</v>
          </cell>
          <cell r="B20" t="str">
            <v>SALUD</v>
          </cell>
          <cell r="C20" t="str">
            <v xml:space="preserve">Humanización de los servicios de salud </v>
          </cell>
          <cell r="D20" t="str">
            <v>2. Mortalidad general por debajo de 428.3 muertes x 100.000 habitantes</v>
          </cell>
          <cell r="E20" t="str">
            <v>ESEs con Proyectos elaborados de Sistemas de información, ambulancias y/o Dotación de Equipos Biomédicos</v>
          </cell>
        </row>
        <row r="21">
          <cell r="A21" t="str">
            <v>SOCIAL</v>
          </cell>
          <cell r="B21" t="str">
            <v>SALUD</v>
          </cell>
          <cell r="C21" t="str">
            <v xml:space="preserve">Humanización de los servicios de salud </v>
          </cell>
          <cell r="D21" t="str">
            <v>2. Mortalidad general por debajo de 428.3 muertes x 100.000 habitantes</v>
          </cell>
          <cell r="E21" t="str">
            <v>Proyecto para la implementación del Centro de investigación de Medicina Tropical en Alianza estratégica con la USCO y el Gobierno Nacional.</v>
          </cell>
        </row>
        <row r="22">
          <cell r="A22" t="str">
            <v>SOCIAL</v>
          </cell>
          <cell r="B22" t="str">
            <v>SALUD</v>
          </cell>
          <cell r="C22" t="str">
            <v xml:space="preserve">Humanización de los servicios de salud </v>
          </cell>
          <cell r="D22" t="str">
            <v>2. Mortalidad general por debajo de 428.3 muertes x 100.000 habitantes</v>
          </cell>
          <cell r="E22" t="str">
            <v>Proyecto para la creación de la unidad de Cuidado intensivo Neonatal y Pediátrica del Hospital de Pitalito.</v>
          </cell>
        </row>
        <row r="23">
          <cell r="A23" t="str">
            <v>SOCIAL</v>
          </cell>
          <cell r="B23" t="str">
            <v>SALUD</v>
          </cell>
          <cell r="C23" t="str">
            <v xml:space="preserve">Humanización de los servicios de salud </v>
          </cell>
          <cell r="D23" t="str">
            <v>2. Mortalidad general por debajo de 428.3 muertes x 100.000 habitantes</v>
          </cell>
          <cell r="E23" t="str">
            <v>Proyecto para la Implementación del Servicio de Resonancia Magnética en el Hospital de Pitalito.</v>
          </cell>
        </row>
        <row r="24">
          <cell r="A24" t="str">
            <v>SOCIAL</v>
          </cell>
          <cell r="B24" t="str">
            <v>SALUD</v>
          </cell>
          <cell r="C24" t="str">
            <v xml:space="preserve">Humanización de los servicios de salud </v>
          </cell>
          <cell r="D24" t="str">
            <v>2. Mortalidad general por debajo de 428.3 muertes x 100.000 habitantes</v>
          </cell>
          <cell r="E24" t="str">
            <v>Proyecto para la creación de la Unidad de atención integral a la población con discapacidad.</v>
          </cell>
        </row>
        <row r="25">
          <cell r="A25" t="str">
            <v>SOCIAL</v>
          </cell>
          <cell r="B25" t="str">
            <v>SALUD</v>
          </cell>
          <cell r="C25" t="str">
            <v xml:space="preserve">Humanización de los servicios de salud </v>
          </cell>
          <cell r="D25" t="str">
            <v>2. Mortalidad general por debajo de 428.3 muertes x 100.000 habitantes</v>
          </cell>
          <cell r="E25" t="str">
            <v>Proyecto para la actualización del acelerador lineal de la Unidad de Cancerología del Hospital Universitario de Neiva</v>
          </cell>
        </row>
        <row r="26">
          <cell r="A26" t="str">
            <v>SOCIAL</v>
          </cell>
          <cell r="B26" t="str">
            <v>SALUD</v>
          </cell>
          <cell r="C26" t="str">
            <v xml:space="preserve">Humanización de los servicios de salud </v>
          </cell>
          <cell r="D26" t="str">
            <v>2. Mortalidad general por debajo de 428.3 muertes x 100.000 habitantes</v>
          </cell>
          <cell r="E26" t="str">
            <v>Proyecto para la creación de la unidad de Cuidados intensivos adultos del Hospital departamental de La Plata.</v>
          </cell>
        </row>
        <row r="27">
          <cell r="A27" t="str">
            <v>SOCIAL</v>
          </cell>
          <cell r="B27" t="str">
            <v>SALUD</v>
          </cell>
          <cell r="C27" t="str">
            <v xml:space="preserve">Humanización de los servicios de salud </v>
          </cell>
          <cell r="D27" t="str">
            <v>2. Mortalidad general por debajo de 428.3 muertes x 100.000 habitantes</v>
          </cell>
          <cell r="E27" t="str">
            <v>Proyecto para la Creación de la Unidad Mental en el Hospital de La Plata.</v>
          </cell>
        </row>
        <row r="28">
          <cell r="A28" t="str">
            <v>SOCIAL</v>
          </cell>
          <cell r="B28" t="str">
            <v>SALUD</v>
          </cell>
          <cell r="C28" t="str">
            <v xml:space="preserve">Humanización de los servicios de salud </v>
          </cell>
          <cell r="D28" t="str">
            <v>2. Mortalidad general por debajo de 428.3 muertes x 100.000 habitantes</v>
          </cell>
          <cell r="E28" t="str">
            <v>Proyecto para la Creación de la Unidad de Hemodiálisis en el Hospital Departamental San Vicente de Paul de Garzón</v>
          </cell>
        </row>
        <row r="29">
          <cell r="A29" t="str">
            <v>SOCIAL</v>
          </cell>
          <cell r="B29" t="str">
            <v>SALUD</v>
          </cell>
          <cell r="C29" t="str">
            <v>Atención Primaria con Equidad</v>
          </cell>
          <cell r="D29" t="str">
            <v>3. Tasa de Mortalidad Infantil x 1.000 nacidos vivos</v>
          </cell>
          <cell r="E29" t="str">
            <v xml:space="preserve">% Vacunación con Difteria Pertussis Tétano DPT tercera dosis en el menor de 1 año. </v>
          </cell>
        </row>
        <row r="30">
          <cell r="A30" t="str">
            <v>SOCIAL</v>
          </cell>
          <cell r="B30" t="str">
            <v>SALUD</v>
          </cell>
          <cell r="C30" t="str">
            <v>Atención Primaria con Equidad</v>
          </cell>
          <cell r="D30" t="str">
            <v>3. Tasa de Mortalidad Infantil x 1.000 nacidos vivos</v>
          </cell>
          <cell r="E30" t="str">
            <v>% de Bajo peso al Nacer.</v>
          </cell>
        </row>
        <row r="31">
          <cell r="A31" t="str">
            <v>SOCIAL</v>
          </cell>
          <cell r="B31" t="str">
            <v>SALUD</v>
          </cell>
          <cell r="C31" t="str">
            <v>Atención Primaria con Equidad</v>
          </cell>
          <cell r="D31" t="str">
            <v>3. Tasa de Mortalidad Infantil x 1.000 nacidos vivos</v>
          </cell>
          <cell r="E31" t="str">
            <v>Duración de la Lactancia Materna Exclusiva en meses.</v>
          </cell>
        </row>
        <row r="32">
          <cell r="A32" t="str">
            <v>SOCIAL</v>
          </cell>
          <cell r="B32" t="str">
            <v>SALUD</v>
          </cell>
          <cell r="C32" t="str">
            <v>Atención Primaria con Equidad</v>
          </cell>
          <cell r="D32" t="str">
            <v>3. Tasa de Mortalidad Infantil x 1.000 nacidos vivos</v>
          </cell>
          <cell r="E32" t="str">
            <v>Tasa Incidencia de Sífilis congénita en 1000 nacidos vivos.</v>
          </cell>
        </row>
        <row r="33">
          <cell r="A33" t="str">
            <v>SOCIAL</v>
          </cell>
          <cell r="B33" t="str">
            <v>SALUD</v>
          </cell>
          <cell r="C33" t="str">
            <v>Atención Primaria con Equidad</v>
          </cell>
          <cell r="D33" t="str">
            <v>3. Tasa de Mortalidad Infantil x 1.000 nacidos vivos</v>
          </cell>
          <cell r="E33" t="str">
            <v>% de transmisión vertical del VIH.</v>
          </cell>
        </row>
        <row r="34">
          <cell r="A34" t="str">
            <v>SOCIAL</v>
          </cell>
          <cell r="B34" t="str">
            <v>SALUD</v>
          </cell>
          <cell r="C34" t="str">
            <v>Atención Primaria con Equidad</v>
          </cell>
          <cell r="D34" t="str">
            <v>4. Tasa de Mortalidad en la Niñez x 1.000 Nacidos Vivos</v>
          </cell>
          <cell r="E34" t="str">
            <v>% Cobertura de vacunación en el niño o niña de un año (bilógico trazador Triple Viral).</v>
          </cell>
        </row>
        <row r="35">
          <cell r="A35" t="str">
            <v>SOCIAL</v>
          </cell>
          <cell r="B35" t="str">
            <v>SALUD</v>
          </cell>
          <cell r="C35" t="str">
            <v>Atención Primaria con Equidad</v>
          </cell>
          <cell r="D35" t="str">
            <v>4. Tasa de Mortalidad en la Niñez x 1.000 Nacidos Vivos</v>
          </cell>
          <cell r="E35" t="str">
            <v>% Cobertura de vacunación en el niño o niña de 5 años (bilógico refuerzo Triple Viral).</v>
          </cell>
        </row>
        <row r="36">
          <cell r="A36" t="str">
            <v>SOCIAL</v>
          </cell>
          <cell r="B36" t="str">
            <v>SALUD</v>
          </cell>
          <cell r="C36" t="str">
            <v>Atención Primaria con Equidad</v>
          </cell>
          <cell r="D36" t="str">
            <v>4. Tasa de Mortalidad en la Niñez x 1.000 Nacidos Vivos</v>
          </cell>
          <cell r="E36" t="str">
            <v>% Desnutrición Crónica en niños y niñas menores de 5 años.</v>
          </cell>
        </row>
        <row r="37">
          <cell r="A37" t="str">
            <v>SOCIAL</v>
          </cell>
          <cell r="B37" t="str">
            <v>SALUD</v>
          </cell>
          <cell r="C37" t="str">
            <v>Atención Primaria con Equidad</v>
          </cell>
          <cell r="D37" t="str">
            <v>4. Tasa de Mortalidad en la Niñez x 1.000 Nacidos Vivos</v>
          </cell>
          <cell r="E37" t="str">
            <v>Tasa de Mortalidad asociada a la desnutrición en niños y niñas menores de 5 años x 100.000 nacidos vivos.</v>
          </cell>
        </row>
        <row r="38">
          <cell r="A38" t="str">
            <v>SOCIAL</v>
          </cell>
          <cell r="B38" t="str">
            <v>SALUD</v>
          </cell>
          <cell r="C38" t="str">
            <v>Atención Primaria con Equidad</v>
          </cell>
          <cell r="D38" t="str">
            <v>4. Tasa de Mortalidad en la Niñez x 1.000 Nacidos Vivos</v>
          </cell>
          <cell r="E38" t="str">
            <v>% Desnutrición Global en niños y niñas menores de 5 años.</v>
          </cell>
        </row>
        <row r="39">
          <cell r="A39" t="str">
            <v>SOCIAL</v>
          </cell>
          <cell r="B39" t="str">
            <v>SALUD</v>
          </cell>
          <cell r="C39" t="str">
            <v>Atención Primaria con Equidad</v>
          </cell>
          <cell r="D39" t="str">
            <v>4. Tasa de Mortalidad en la Niñez x 1.000 Nacidos Vivos</v>
          </cell>
          <cell r="E39" t="str">
            <v>Tasa de morbilidad por Enfermedad Diarreica Aguda EDA en menores de 5 años.</v>
          </cell>
        </row>
        <row r="40">
          <cell r="A40" t="str">
            <v>SOCIAL</v>
          </cell>
          <cell r="B40" t="str">
            <v>SALUD</v>
          </cell>
          <cell r="C40" t="str">
            <v>Atención Primaria con Equidad</v>
          </cell>
          <cell r="D40" t="str">
            <v>4. Tasa de Mortalidad en la Niñez x 1.000 Nacidos Vivos</v>
          </cell>
          <cell r="E40" t="str">
            <v>% de morbilidad por Infección Respiratoria Aguda IRA en menores de 5 años.</v>
          </cell>
        </row>
        <row r="41">
          <cell r="A41" t="str">
            <v>SOCIAL</v>
          </cell>
          <cell r="B41" t="str">
            <v>SALUD</v>
          </cell>
          <cell r="C41" t="str">
            <v>Atención Primaria con Equidad</v>
          </cell>
          <cell r="D41" t="str">
            <v>5. Razón de Mortalidad Materna x 100.000 nacidos vivos</v>
          </cell>
          <cell r="E41" t="str">
            <v>Prevalencia de Anemia en mujeres en edad fértil de 13 a 48 años</v>
          </cell>
        </row>
        <row r="42">
          <cell r="A42" t="str">
            <v>SOCIAL</v>
          </cell>
          <cell r="B42" t="str">
            <v>SALUD</v>
          </cell>
          <cell r="C42" t="str">
            <v>Atención Primaria con Equidad</v>
          </cell>
          <cell r="D42" t="str">
            <v>5. Razón de Mortalidad Materna x 100.000 nacidos vivos</v>
          </cell>
          <cell r="E42" t="str">
            <v>Prevalencia de Anemia en Gestantes.</v>
          </cell>
        </row>
        <row r="43">
          <cell r="A43" t="str">
            <v>SOCIAL</v>
          </cell>
          <cell r="B43" t="str">
            <v>SALUD</v>
          </cell>
          <cell r="C43" t="str">
            <v>Atención Primaria con Equidad</v>
          </cell>
          <cell r="D43" t="str">
            <v>5. Razón de Mortalidad Materna x 100.000 nacidos vivos</v>
          </cell>
          <cell r="E43" t="str">
            <v>% Gestantes con 4 o más controles prenatales.</v>
          </cell>
        </row>
        <row r="44">
          <cell r="A44" t="str">
            <v>SOCIAL</v>
          </cell>
          <cell r="B44" t="str">
            <v>SALUD</v>
          </cell>
          <cell r="C44" t="str">
            <v>Atención Primaria con Equidad</v>
          </cell>
          <cell r="D44" t="str">
            <v>5. Razón de Mortalidad Materna x 100.000 nacidos vivos</v>
          </cell>
          <cell r="E44" t="str">
            <v>% Gestantes ingresadas al control prenatal antes de la semana 12 de gestación.</v>
          </cell>
        </row>
        <row r="45">
          <cell r="A45" t="str">
            <v>SOCIAL</v>
          </cell>
          <cell r="B45" t="str">
            <v>SALUD</v>
          </cell>
          <cell r="C45" t="str">
            <v>Atención Primaria con Equidad</v>
          </cell>
          <cell r="D45" t="str">
            <v>5. Razón de Mortalidad Materna x 100.000 nacidos vivos</v>
          </cell>
          <cell r="E45" t="str">
            <v>Tasa Específica de Fecundidad en Adolescentes de 15 a 19 años x 1000 nacidos vivos.</v>
          </cell>
        </row>
        <row r="46">
          <cell r="A46" t="str">
            <v>SOCIAL</v>
          </cell>
          <cell r="B46" t="str">
            <v>SALUD</v>
          </cell>
          <cell r="C46" t="str">
            <v>Atención Primaria con Equidad</v>
          </cell>
          <cell r="D46" t="str">
            <v>5. Razón de Mortalidad Materna x 100.000 nacidos vivos</v>
          </cell>
          <cell r="E46" t="str">
            <v>Incidencia de uso de Métodos Anticonceptivos modernos en mujeres en edad fértil, sexualmente activas.</v>
          </cell>
        </row>
        <row r="47">
          <cell r="A47" t="str">
            <v>SOCIAL</v>
          </cell>
          <cell r="B47" t="str">
            <v>SALUD</v>
          </cell>
          <cell r="C47" t="str">
            <v>Atención Primaria con Equidad</v>
          </cell>
          <cell r="D47" t="str">
            <v>6. Reducir la mortalidad general por debajo de 428.3 muertes x 100.000 habitantes</v>
          </cell>
          <cell r="E47" t="str">
            <v>Plan decenal de Salud Pública implementado en los    municipios del departamento del Huila</v>
          </cell>
        </row>
        <row r="48">
          <cell r="A48" t="str">
            <v>SOCIAL</v>
          </cell>
          <cell r="B48" t="str">
            <v>SALUD</v>
          </cell>
          <cell r="C48" t="str">
            <v>Atención Primaria con Equidad</v>
          </cell>
          <cell r="D48" t="str">
            <v>6. Reducir la mortalidad general por debajo de 428.3 muertes x 100.000 habitantes</v>
          </cell>
          <cell r="E48" t="str">
            <v>% de menores de 18 años con sospecha de leucemia aguda pediátrica (LAP) con Diagnóstico oportuno y acceso al tratamiento.</v>
          </cell>
        </row>
        <row r="49">
          <cell r="A49" t="str">
            <v>SOCIAL</v>
          </cell>
          <cell r="B49" t="str">
            <v>SALUD</v>
          </cell>
          <cell r="C49" t="str">
            <v>Atención Primaria con Equidad</v>
          </cell>
          <cell r="D49" t="str">
            <v>6. Reducir la mortalidad general por debajo de 428.3 muertes x 100.000 habitantes</v>
          </cell>
          <cell r="E49" t="str">
            <v>% establecimientos o centros gastronómicos con visita sanitaria.</v>
          </cell>
        </row>
        <row r="50">
          <cell r="A50" t="str">
            <v>SOCIAL</v>
          </cell>
          <cell r="B50" t="str">
            <v>SALUD</v>
          </cell>
          <cell r="C50" t="str">
            <v>Atención Primaria con Equidad</v>
          </cell>
          <cell r="D50" t="str">
            <v>6. Reducir la mortalidad general por debajo de 428.3 muertes x 100.000 habitantes</v>
          </cell>
          <cell r="E50" t="str">
            <v>Número de Establecimientos de expendio de carnes censados y con visita sanitaria.</v>
          </cell>
        </row>
        <row r="51">
          <cell r="A51" t="str">
            <v>SOCIAL</v>
          </cell>
          <cell r="B51" t="str">
            <v>SALUD</v>
          </cell>
          <cell r="C51" t="str">
            <v>Atención Primaria con Equidad</v>
          </cell>
          <cell r="D51" t="str">
            <v>6. Reducir la mortalidad general por debajo de 428.3 muertes x 100.000 habitantes</v>
          </cell>
          <cell r="E51" t="str">
            <v>Política Integral de Salud Ambiental PISA priorizadas e implementadas anualmente.</v>
          </cell>
        </row>
        <row r="52">
          <cell r="A52" t="str">
            <v>SOCIAL</v>
          </cell>
          <cell r="B52" t="str">
            <v>SALUD</v>
          </cell>
          <cell r="C52" t="str">
            <v>Atención Primaria con Equidad</v>
          </cell>
          <cell r="D52" t="str">
            <v>6. Reducir la mortalidad general por debajo de 428.3 muertes x 100.000 habitantes</v>
          </cell>
          <cell r="E52" t="str">
            <v>Incidencia de rabia humana, canina y felina en 0%.</v>
          </cell>
        </row>
        <row r="53">
          <cell r="A53" t="str">
            <v>SOCIAL</v>
          </cell>
          <cell r="B53" t="str">
            <v>SALUD</v>
          </cell>
          <cell r="C53" t="str">
            <v>Atención Primaria con Equidad</v>
          </cell>
          <cell r="D53" t="str">
            <v>6. Reducir la mortalidad general por debajo de 428.3 muertes x 100.000 habitantes</v>
          </cell>
          <cell r="E53" t="str">
            <v>Viviendas, escuelas, y ámbito laboral con estrategia de entorno saludables.</v>
          </cell>
        </row>
        <row r="54">
          <cell r="A54" t="str">
            <v>SOCIAL</v>
          </cell>
          <cell r="B54" t="str">
            <v>SALUD</v>
          </cell>
          <cell r="C54" t="str">
            <v>Atención Primaria con Equidad</v>
          </cell>
          <cell r="D54" t="str">
            <v>6. Reducir la mortalidad general por debajo de 428.3 muertes x 100.000 habitantes</v>
          </cell>
          <cell r="E54" t="str">
            <v>Viviendas, escuelas, y ámbito laboral con estrategia de entorno saludables.</v>
          </cell>
        </row>
        <row r="55">
          <cell r="A55" t="str">
            <v>SOCIAL</v>
          </cell>
          <cell r="B55" t="str">
            <v>SALUD</v>
          </cell>
          <cell r="C55" t="str">
            <v>Atención Primaria con Equidad</v>
          </cell>
          <cell r="D55" t="str">
            <v>6. Reducir la mortalidad general por debajo de 428.3 muertes x 100.000 habitantes</v>
          </cell>
          <cell r="E55" t="str">
            <v>Viviendas, escuelas, y ámbito laboral con estrategia de entorno saludables.</v>
          </cell>
        </row>
        <row r="56">
          <cell r="A56" t="str">
            <v>SOCIAL</v>
          </cell>
          <cell r="B56" t="str">
            <v>SALUD</v>
          </cell>
          <cell r="C56" t="str">
            <v>Atención Primaria con Equidad</v>
          </cell>
          <cell r="D56" t="str">
            <v>6. Reducir la mortalidad general por debajo de 428.3 muertes x 100.000 habitantes</v>
          </cell>
          <cell r="E56" t="str">
            <v>Municipios con el programa “Ciudad Entorno y Ruralidad Saludable” implementado</v>
          </cell>
        </row>
        <row r="57">
          <cell r="A57" t="str">
            <v>SOCIAL</v>
          </cell>
          <cell r="B57" t="str">
            <v>SALUD</v>
          </cell>
          <cell r="C57" t="str">
            <v>Atención Primaria con Equidad</v>
          </cell>
          <cell r="D57" t="str">
            <v>6. Reducir la mortalidad general por debajo de 428.3 muertes x 100.000 habitantes</v>
          </cell>
          <cell r="E57" t="str">
            <v>Tasa de mortalidad por VIH x 100.000 habitantes.</v>
          </cell>
        </row>
        <row r="58">
          <cell r="A58" t="str">
            <v>SOCIAL</v>
          </cell>
          <cell r="B58" t="str">
            <v>SALUD</v>
          </cell>
          <cell r="C58" t="str">
            <v>Atención Primaria con Equidad</v>
          </cell>
          <cell r="D58" t="str">
            <v>6. Reducir la mortalidad general por debajo de 428.3 muertes x 100.000 habitantes</v>
          </cell>
          <cell r="E58" t="str">
            <v>% de la negativa familiar a la donación de órganos y tejidos.</v>
          </cell>
        </row>
        <row r="59">
          <cell r="A59" t="str">
            <v>SOCIAL</v>
          </cell>
          <cell r="B59" t="str">
            <v>SALUD</v>
          </cell>
          <cell r="C59" t="str">
            <v>Atención Primaria con Equidad</v>
          </cell>
          <cell r="D59" t="str">
            <v>6. Reducir la mortalidad general por debajo de 428.3 muertes x 100.000 habitantes</v>
          </cell>
          <cell r="E59" t="str">
            <v>% anual de infección por VIH en población de 15 a 49 años.</v>
          </cell>
        </row>
        <row r="60">
          <cell r="A60" t="str">
            <v>SOCIAL</v>
          </cell>
          <cell r="B60" t="str">
            <v>SALUD</v>
          </cell>
          <cell r="C60" t="str">
            <v>Atención Primaria con Equidad</v>
          </cell>
          <cell r="D60" t="str">
            <v>6. Reducir la mortalidad general por debajo de 428.3 muertes x 100.000 habitantes</v>
          </cell>
          <cell r="E60" t="str">
            <v>% mujeres en control prenatal tamizadas para Hepatitis B.</v>
          </cell>
        </row>
        <row r="61">
          <cell r="A61" t="str">
            <v>SOCIAL</v>
          </cell>
          <cell r="B61" t="str">
            <v>SALUD</v>
          </cell>
          <cell r="C61" t="str">
            <v>Atención Primaria con Equidad</v>
          </cell>
          <cell r="D61" t="str">
            <v>6. Reducir la mortalidad general por debajo de 428.3 muertes x 100.000 habitantes</v>
          </cell>
          <cell r="E61" t="str">
            <v>% de Tamizaje de Cáncer Cervicouterino por medio de la toma de Citologías Cervicouterino en mujeres de 25 a 69 años.</v>
          </cell>
        </row>
        <row r="62">
          <cell r="A62" t="str">
            <v>SOCIAL</v>
          </cell>
          <cell r="B62" t="str">
            <v>SALUD</v>
          </cell>
          <cell r="C62" t="str">
            <v>Atención Primaria con Equidad</v>
          </cell>
          <cell r="D62" t="str">
            <v>6. Reducir la mortalidad general por debajo de 428.3 muertes x 100.000 habitantes</v>
          </cell>
          <cell r="E62" t="str">
            <v xml:space="preserve">Pruebas de Laboratorio Acreditadas bajo norma ISO 17025.  </v>
          </cell>
        </row>
        <row r="63">
          <cell r="A63" t="str">
            <v>SOCIAL</v>
          </cell>
          <cell r="B63" t="str">
            <v>SALUD</v>
          </cell>
          <cell r="C63" t="str">
            <v>Atención Primaria con Equidad</v>
          </cell>
          <cell r="D63" t="str">
            <v>6. Reducir la mortalidad general por debajo de 428.3 muertes x 100.000 habitantes</v>
          </cell>
          <cell r="E63" t="str">
            <v>Pruebas validadas de Laboratorio de Salud Pública.</v>
          </cell>
        </row>
        <row r="64">
          <cell r="A64" t="str">
            <v>SOCIAL</v>
          </cell>
          <cell r="B64" t="str">
            <v>SALUD</v>
          </cell>
          <cell r="C64" t="str">
            <v>Atención Primaria con Equidad</v>
          </cell>
          <cell r="D64" t="str">
            <v>6. Reducir la mortalidad general por debajo de 428.3 muertes x 100.000 habitantes</v>
          </cell>
          <cell r="E64" t="str">
            <v xml:space="preserve">Tasa de incidencia de Tuberculosis x 100.000 habitantes </v>
          </cell>
        </row>
        <row r="65">
          <cell r="A65" t="str">
            <v>SOCIAL</v>
          </cell>
          <cell r="B65" t="str">
            <v>SALUD</v>
          </cell>
          <cell r="C65" t="str">
            <v>Atención Primaria con Equidad</v>
          </cell>
          <cell r="D65" t="str">
            <v>6. Reducir la mortalidad general por debajo de 428.3 muertes x 100.000 habitantes</v>
          </cell>
          <cell r="E65" t="str">
            <v>%  de discapacidad severa grado 2 por Enfermedad de Hansen entre los casos nuevos</v>
          </cell>
        </row>
        <row r="66">
          <cell r="A66" t="str">
            <v>SOCIAL</v>
          </cell>
          <cell r="B66" t="str">
            <v>SALUD</v>
          </cell>
          <cell r="C66" t="str">
            <v>Atención Primaria con Equidad</v>
          </cell>
          <cell r="D66" t="str">
            <v>6. Reducir la mortalidad general por debajo de 428.3 muertes x 100.000 habitantes</v>
          </cell>
          <cell r="E66" t="str">
            <v>Municipios con Implementación, evaluación y seguimiento a la estrategia de gestión integral -EGI- para las Enfermedades Transmitidas por Vectores ETV.</v>
          </cell>
        </row>
        <row r="67">
          <cell r="A67" t="str">
            <v>SOCIAL</v>
          </cell>
          <cell r="B67" t="str">
            <v>SALUD</v>
          </cell>
          <cell r="C67" t="str">
            <v>Atención Primaria con Equidad</v>
          </cell>
          <cell r="D67" t="str">
            <v>6. Reducir la mortalidad general por debajo de 428.3 muertes x 100.000 habitantes</v>
          </cell>
          <cell r="E67" t="str">
            <v>% Atención en salud de las Emergencias y Desastres.</v>
          </cell>
        </row>
        <row r="68">
          <cell r="A68" t="str">
            <v>SOCIAL</v>
          </cell>
          <cell r="B68" t="str">
            <v>SALUD</v>
          </cell>
          <cell r="C68" t="str">
            <v>Atención Primaria con Equidad</v>
          </cell>
          <cell r="D68" t="str">
            <v>6. Reducir la mortalidad general por debajo de 428.3 muertes x 100.000 habitantes</v>
          </cell>
          <cell r="E68" t="str">
            <v>Municipios asesorados y capacitados en gestión del riesgo.</v>
          </cell>
        </row>
        <row r="69">
          <cell r="A69" t="str">
            <v>SOCIAL</v>
          </cell>
          <cell r="B69" t="str">
            <v>SALUD</v>
          </cell>
          <cell r="C69" t="str">
            <v>Atención Primaria con Equidad</v>
          </cell>
          <cell r="D69" t="str">
            <v>6. Reducir la mortalidad general por debajo de 428.3 muertes x 100.000 habitantes</v>
          </cell>
          <cell r="E69" t="str">
            <v>Tasa de Donación y trasplante de órganos y tejidos x 1 millón de Habitantes.</v>
          </cell>
        </row>
        <row r="70">
          <cell r="A70" t="str">
            <v>SOCIAL</v>
          </cell>
          <cell r="B70" t="str">
            <v>SALUD</v>
          </cell>
          <cell r="C70" t="str">
            <v>Atención Primaria con Equidad</v>
          </cell>
          <cell r="D70" t="str">
            <v>6. Reducir la mortalidad general por debajo de 428.3 muertes x 100.000 habitantes</v>
          </cell>
          <cell r="E70" t="str">
            <v>Proyecto elaborado del Sistema de Información para la gestión del riesgo de desastres.</v>
          </cell>
        </row>
        <row r="71">
          <cell r="A71" t="str">
            <v>SOCIAL</v>
          </cell>
          <cell r="B71" t="str">
            <v>SALUD</v>
          </cell>
          <cell r="C71" t="str">
            <v>Atención Primaria con Equidad</v>
          </cell>
          <cell r="D71" t="str">
            <v>6. Reducir la mortalidad general por debajo de 428.3 muertes x 100.000 habitantes</v>
          </cell>
          <cell r="E71" t="str">
            <v>% Donantes habituales de sangre.</v>
          </cell>
        </row>
        <row r="72">
          <cell r="A72" t="str">
            <v>SOCIAL</v>
          </cell>
          <cell r="B72" t="str">
            <v>SALUD</v>
          </cell>
          <cell r="C72" t="str">
            <v>Atención Primaria con Equidad</v>
          </cell>
          <cell r="D72" t="str">
            <v>6. Reducir la mortalidad general por debajo de 428.3 muertes x 100.000 habitantes</v>
          </cell>
          <cell r="E72" t="str">
            <v xml:space="preserve">Personas con discapacidad en el Registro de Localización y Caracterización del Sistema de Información de la Protección Social. </v>
          </cell>
        </row>
        <row r="73">
          <cell r="A73" t="str">
            <v>SOCIAL</v>
          </cell>
          <cell r="B73" t="str">
            <v>SALUD</v>
          </cell>
          <cell r="C73" t="str">
            <v>Atención Primaria con Equidad</v>
          </cell>
          <cell r="D73" t="str">
            <v>6. Reducir la mortalidad general por debajo de 428.3 muertes x 100.000 habitantes</v>
          </cell>
          <cell r="E73" t="str">
            <v>Municipios con seguimiento de la estrategia Rehabilitación Basada en Comunidad RBC.</v>
          </cell>
        </row>
        <row r="74">
          <cell r="A74" t="str">
            <v>SOCIAL</v>
          </cell>
          <cell r="B74" t="str">
            <v>SALUD</v>
          </cell>
          <cell r="C74" t="str">
            <v>Atención Primaria con Equidad</v>
          </cell>
          <cell r="D74" t="str">
            <v>6. Reducir la mortalidad general por debajo de 428.3 muertes x 100.000 habitantes</v>
          </cell>
          <cell r="E74" t="str">
            <v>% IPS públicas y EAPB con socialización de la Ruta de Atención Integral en Equidad de Genero</v>
          </cell>
        </row>
        <row r="75">
          <cell r="A75" t="str">
            <v>SOCIAL</v>
          </cell>
          <cell r="B75" t="str">
            <v>SALUD</v>
          </cell>
          <cell r="C75" t="str">
            <v>Atención Primaria con Equidad</v>
          </cell>
          <cell r="D75" t="str">
            <v>6. Reducir la mortalidad general por debajo de 428.3 muertes x 100.000 habitantes</v>
          </cell>
          <cell r="E75" t="str">
            <v xml:space="preserve">Municipios con la Política de envejecimiento y vejez Implementada y Evaluada.  </v>
          </cell>
        </row>
        <row r="76">
          <cell r="A76" t="str">
            <v>SOCIAL</v>
          </cell>
          <cell r="B76" t="str">
            <v>SALUD</v>
          </cell>
          <cell r="C76" t="str">
            <v>Atención Primaria con Equidad</v>
          </cell>
          <cell r="D76" t="str">
            <v>6. Reducir la mortalidad general por debajo de 428.3 muertes x 100.000 habitantes</v>
          </cell>
          <cell r="E76" t="str">
            <v>Estrategia Atención Primaria en Salud con enfoque étnico y en corresponsabilidad con los municipios y pueblos indígenas.</v>
          </cell>
        </row>
        <row r="77">
          <cell r="A77" t="str">
            <v>SOCIAL</v>
          </cell>
          <cell r="B77" t="str">
            <v>SALUD</v>
          </cell>
          <cell r="C77" t="str">
            <v>Atención Primaria con Equidad</v>
          </cell>
          <cell r="D77" t="str">
            <v>6. Reducir la mortalidad general por debajo de 428.3 muertes x 100.000 habitantes</v>
          </cell>
          <cell r="E77" t="str">
            <v>Proyecto de Maloka indígena para el fortalecimiento de la medicina tradicional.</v>
          </cell>
        </row>
        <row r="78">
          <cell r="A78" t="str">
            <v>SOCIAL</v>
          </cell>
          <cell r="B78" t="str">
            <v>SALUD</v>
          </cell>
          <cell r="C78" t="str">
            <v>Atención Primaria con Equidad</v>
          </cell>
          <cell r="D78" t="str">
            <v>6. Reducir la mortalidad general por debajo de 428.3 muertes x 100.000 habitantes</v>
          </cell>
          <cell r="E78" t="str">
            <v>Protocolo de  atención  integral en salud para  población víctima del conflicto armado implementado y evaluado en el marco del Programa de Atención Psicosocial y Salud Integral a Víctimas PAPSIVI.</v>
          </cell>
        </row>
        <row r="79">
          <cell r="A79" t="str">
            <v>SOCIAL</v>
          </cell>
          <cell r="B79" t="str">
            <v>SALUD</v>
          </cell>
          <cell r="C79" t="str">
            <v>Atención Primaria con Equidad</v>
          </cell>
          <cell r="D79" t="str">
            <v>6. Reducir la mortalidad general por debajo de 428.3 muertes x 100.000 habitantes</v>
          </cell>
          <cell r="E79" t="str">
            <v>Víctimas del conflicto armado beneficiadas con atención psicosocial en el programa PAPSIVI.</v>
          </cell>
        </row>
        <row r="80">
          <cell r="A80" t="str">
            <v>SOCIAL</v>
          </cell>
          <cell r="B80" t="str">
            <v>SALUD</v>
          </cell>
          <cell r="C80" t="str">
            <v>Atención Primaria con Equidad</v>
          </cell>
          <cell r="D80" t="str">
            <v>6. Reducir la mortalidad general por debajo de 428.3 muertes x 100.000 habitantes</v>
          </cell>
          <cell r="E80" t="str">
            <v>% COP (cariados obturados y perdidos)  en niños y niñas menores de 12 años</v>
          </cell>
        </row>
        <row r="81">
          <cell r="A81" t="str">
            <v>SOCIAL</v>
          </cell>
          <cell r="B81" t="str">
            <v>SALUD</v>
          </cell>
          <cell r="C81" t="str">
            <v>Atención Primaria con Equidad</v>
          </cell>
          <cell r="D81" t="str">
            <v>6. Reducir la mortalidad general por debajo de 428.3 muertes x 100.000 habitantes</v>
          </cell>
          <cell r="E81" t="str">
            <v>Víctimas del conflicto armado beneficiadas con atención integral en salud programa PAPSIVI.</v>
          </cell>
        </row>
        <row r="82">
          <cell r="A82" t="str">
            <v>SOCIAL</v>
          </cell>
          <cell r="B82" t="str">
            <v>SALUD</v>
          </cell>
          <cell r="C82" t="str">
            <v>Atención Primaria con Equidad</v>
          </cell>
          <cell r="D82" t="str">
            <v>6. Reducir la mortalidad general por debajo de 428.3 muertes x 100.000 habitantes</v>
          </cell>
          <cell r="E82" t="str">
            <v>Laboratorio de Salud Pública del Huila fortalecido como autoridad sanitaria con sus capacidades técnicas, administrativas y de infraestructura desarrolladas.</v>
          </cell>
        </row>
        <row r="83">
          <cell r="A83" t="str">
            <v>SOCIAL</v>
          </cell>
          <cell r="B83" t="str">
            <v>SALUD</v>
          </cell>
          <cell r="C83" t="str">
            <v>Atención Primaria con Equidad</v>
          </cell>
          <cell r="D83" t="str">
            <v>6. Reducir la mortalidad general por debajo de 428.3 muertes x 100.000 habitantes</v>
          </cell>
          <cell r="E83" t="str">
            <v>% de exceso de peso en niños, niñas y adolescentes de 5 a 17 años</v>
          </cell>
        </row>
        <row r="84">
          <cell r="A84" t="str">
            <v>SOCIAL</v>
          </cell>
          <cell r="B84" t="str">
            <v>SALUD</v>
          </cell>
          <cell r="C84" t="str">
            <v>Atención Primaria con Equidad</v>
          </cell>
          <cell r="D84" t="str">
            <v>6. Reducir la mortalidad general por debajo de 428.3 muertes x 100.000 habitantes</v>
          </cell>
          <cell r="E84" t="str">
            <v>% de Prácticas de autocuidado para prevención y manejo de las Enfermedades No transmisibles, Salud Bucal, visual y Auditiva, desde la primera infancia en Entornos y programas sociales</v>
          </cell>
        </row>
        <row r="85">
          <cell r="A85" t="str">
            <v>SOCIAL</v>
          </cell>
          <cell r="B85" t="str">
            <v>SALUD</v>
          </cell>
          <cell r="C85" t="str">
            <v>Atención Primaria con Equidad</v>
          </cell>
          <cell r="D85" t="str">
            <v>6. Reducir la mortalidad general por debajo de 428.3 muertes x 100.000 habitantes</v>
          </cell>
          <cell r="E85" t="str">
            <v>Plan departamental de reducción del consumo de drogas diseñado y evaluado.</v>
          </cell>
        </row>
        <row r="86">
          <cell r="A86" t="str">
            <v>SOCIAL</v>
          </cell>
          <cell r="B86" t="str">
            <v>SALUD</v>
          </cell>
          <cell r="C86" t="str">
            <v>Atención Primaria con Equidad</v>
          </cell>
          <cell r="D86" t="str">
            <v>6. Reducir la mortalidad general por debajo de 428.3 muertes x 100.000 habitantes</v>
          </cell>
          <cell r="E86" t="str">
            <v>Numero de Planes locales intersectoriales de drogas y salud mental.</v>
          </cell>
        </row>
        <row r="87">
          <cell r="A87" t="str">
            <v>SOCIAL</v>
          </cell>
          <cell r="B87" t="str">
            <v>SALUD</v>
          </cell>
          <cell r="C87" t="str">
            <v>Atención Primaria con Equidad</v>
          </cell>
          <cell r="D87" t="str">
            <v>6. Reducir la mortalidad general por debajo de 428.3 muertes x 100.000 habitantes</v>
          </cell>
          <cell r="E87" t="str">
            <v>Edad promedio de inicio del consumo de sustancias psicoactivas.</v>
          </cell>
        </row>
        <row r="88">
          <cell r="A88" t="str">
            <v>SOCIAL</v>
          </cell>
          <cell r="B88" t="str">
            <v>SALUD</v>
          </cell>
          <cell r="C88" t="str">
            <v>Atención Primaria con Equidad</v>
          </cell>
          <cell r="D88" t="str">
            <v>6. Reducir la mortalidad general por debajo de 428.3 muertes x 100.000 habitantes</v>
          </cell>
          <cell r="E88" t="str">
            <v>% Intervención psicosocial a los intentos de suicidio y suicidio</v>
          </cell>
        </row>
        <row r="89">
          <cell r="A89" t="str">
            <v>SOCIAL</v>
          </cell>
          <cell r="B89" t="str">
            <v>SALUD</v>
          </cell>
          <cell r="C89" t="str">
            <v>Atención Primaria con Equidad</v>
          </cell>
          <cell r="D89" t="str">
            <v>6. Reducir la mortalidad general por debajo de 428.3 muertes x 100.000 habitantes</v>
          </cell>
          <cell r="E89" t="str">
            <v>% involucramiento parental en niños, niñas y adolescentes escolarizados.</v>
          </cell>
        </row>
        <row r="90">
          <cell r="A90" t="str">
            <v>SOCIAL</v>
          </cell>
          <cell r="B90" t="str">
            <v>EDUCACIÓN</v>
          </cell>
          <cell r="C90" t="str">
            <v>Educación de calidad generadora de transformación humana, social  y productiva</v>
          </cell>
          <cell r="D90" t="str">
            <v>10. Puntaje promedio en la prueba Saber 11 de Inglés</v>
          </cell>
          <cell r="E90" t="str">
            <v>Sedes educativas dotadas con equipamiento audiovisual para el aprendizaje de una lengua extranjera segùn programa de Bilinguismo "Huila habla Inglès"</v>
          </cell>
        </row>
        <row r="91">
          <cell r="A91" t="str">
            <v>SOCIAL</v>
          </cell>
          <cell r="B91" t="str">
            <v>EDUCACIÓN</v>
          </cell>
          <cell r="C91" t="str">
            <v>Educación de calidad generadora de transformación humana, social  y productiva</v>
          </cell>
          <cell r="D91" t="str">
            <v>10. Puntaje promedio en la prueba Saber 11 de Inglés</v>
          </cell>
          <cell r="E91" t="str">
            <v>Estudiantes con nivel B1 de inglés de municipios no certificados, segùn programa departamental de Bilinguismo "Huila habla Inglès"</v>
          </cell>
        </row>
        <row r="92">
          <cell r="A92" t="str">
            <v>SOCIAL</v>
          </cell>
          <cell r="B92" t="str">
            <v>EDUCACIÓN</v>
          </cell>
          <cell r="C92" t="str">
            <v>Educación de calidad generadora de transformación humana, social  y productiva</v>
          </cell>
          <cell r="D92" t="str">
            <v>11. Desempeño en el nivel satisfactorio más avanzado de las pruebas SABER LENGUAJE Grado 3o</v>
          </cell>
          <cell r="E92" t="str">
            <v>Docentes en el Programa "Todos a Aprender PTA 2.0</v>
          </cell>
        </row>
        <row r="93">
          <cell r="A93" t="str">
            <v>SOCIAL</v>
          </cell>
          <cell r="B93" t="str">
            <v>EDUCACIÓN</v>
          </cell>
          <cell r="C93" t="str">
            <v>Educación de calidad generadora de transformación humana, social  y productiva</v>
          </cell>
          <cell r="D93" t="str">
            <v>12. Desempeño en el nivel satisfactorio más avanzado de las pruebas SABER LENGUAJE Grado 5o</v>
          </cell>
          <cell r="E93" t="str">
            <v>Evento anual de Expo educación,  Foro Educativo innovaciones educativas y experiencias pedagógicas significativas</v>
          </cell>
        </row>
        <row r="94">
          <cell r="A94" t="str">
            <v>SOCIAL</v>
          </cell>
          <cell r="B94" t="str">
            <v>EDUCACIÓN</v>
          </cell>
          <cell r="C94" t="str">
            <v>Educación de calidad generadora de transformación humana, social  y productiva</v>
          </cell>
          <cell r="D94" t="str">
            <v>12. Desempeño en el nivel satisfactorio más avanzado de las pruebas SABER LENGUAJE Grado 5o</v>
          </cell>
          <cell r="E94" t="str">
            <v>Establecimientos Educativos implementando el lenguaje audiovisual como estrategia pedagógica de investigación, formación y producción de medios para la apropiación del patrimonio cultural Huilense y consolidaciòn de espacios participativos</v>
          </cell>
        </row>
        <row r="95">
          <cell r="A95" t="str">
            <v>SOCIAL</v>
          </cell>
          <cell r="B95" t="str">
            <v>EDUCACIÓN</v>
          </cell>
          <cell r="C95" t="str">
            <v>Educación de calidad generadora de transformación humana, social  y productiva</v>
          </cell>
          <cell r="D95" t="str">
            <v>13. Desempeño en el nivel satisfactorio más avanzado de las pruebas SABER LENGUAJE Grado 9o</v>
          </cell>
          <cell r="E95" t="str">
            <v>Apoyar los complejos pedagógicos culturales para el desarrollo del ingenio, la creatividad en interacción con las Tics, la ciencia, la tecnología e innovación, el bilingüismo y el encuentro ciudadano “ALDEAS DE LA FELICIDAD"</v>
          </cell>
        </row>
        <row r="96">
          <cell r="A96" t="str">
            <v>SOCIAL</v>
          </cell>
          <cell r="B96" t="str">
            <v>EDUCACIÓN</v>
          </cell>
          <cell r="C96" t="str">
            <v>Educación de calidad generadora de transformación humana, social  y productiva</v>
          </cell>
          <cell r="D96" t="str">
            <v>14. ISCE en educación primaria</v>
          </cell>
          <cell r="E96" t="str">
            <v>Computadores  entregados en las Instituciones Educativas del departamento (Equipos Terminales de Internet).</v>
          </cell>
        </row>
        <row r="97">
          <cell r="A97" t="str">
            <v>SOCIAL</v>
          </cell>
          <cell r="B97" t="str">
            <v>EDUCACIÓN</v>
          </cell>
          <cell r="C97" t="str">
            <v>Educación de calidad generadora de transformación humana, social  y productiva</v>
          </cell>
          <cell r="D97" t="str">
            <v>14. ISCE en educación primaria</v>
          </cell>
          <cell r="E97" t="str">
            <v>Establecimientos Educativos con ambientes de aprendizaje apoyados en el uso de las Tics</v>
          </cell>
        </row>
        <row r="98">
          <cell r="A98" t="str">
            <v>SOCIAL</v>
          </cell>
          <cell r="B98" t="str">
            <v>EDUCACIÓN</v>
          </cell>
          <cell r="C98" t="str">
            <v>Educación de calidad generadora de transformación humana, social  y productiva</v>
          </cell>
          <cell r="D98" t="str">
            <v>14. ISCE en educación primaria</v>
          </cell>
          <cell r="E98" t="str">
            <v>Establecimientos Educativos impulsan la efectiva vinculación de la familia en los procesos de formación, participaciòn y promociòn de los estudiantes, a travès de alianzas con otros sectores</v>
          </cell>
        </row>
        <row r="99">
          <cell r="A99" t="str">
            <v>SOCIAL</v>
          </cell>
          <cell r="B99" t="str">
            <v>EDUCACIÓN</v>
          </cell>
          <cell r="C99" t="str">
            <v>Educación de calidad generadora de transformación humana, social  y productiva</v>
          </cell>
          <cell r="D99" t="str">
            <v>14. ISCE en educación primaria</v>
          </cell>
          <cell r="E99" t="str">
            <v>Implementar programa "Huila para los niños y niñas" con apropiación e interacción del conocimiento, la participaciòn y la convivencia</v>
          </cell>
        </row>
        <row r="100">
          <cell r="A100" t="str">
            <v>SOCIAL</v>
          </cell>
          <cell r="B100" t="str">
            <v>EDUCACIÓN</v>
          </cell>
          <cell r="C100" t="str">
            <v>Educación de calidad generadora de transformación humana, social  y productiva</v>
          </cell>
          <cell r="D100" t="str">
            <v>15. ISCE en educación secundaria</v>
          </cell>
          <cell r="E100" t="str">
            <v>Diseñar e implementar estrategia de apoyo institucional para el fortalecimiento de la educación superior en relación a las apuestas productivas del departamento</v>
          </cell>
        </row>
        <row r="101">
          <cell r="A101" t="str">
            <v>SOCIAL</v>
          </cell>
          <cell r="B101" t="str">
            <v>EDUCACIÓN</v>
          </cell>
          <cell r="C101" t="str">
            <v>Educación de calidad generadora de transformación humana, social  y productiva</v>
          </cell>
          <cell r="D101" t="str">
            <v>15. ISCE en educación secundaria</v>
          </cell>
          <cell r="E101" t="str">
            <v>Establecimientos Educativos fortaleciendo el Proyecto de Orientación Estudiantil -POE - para la sana convivencia y la participaciòn</v>
          </cell>
        </row>
        <row r="102">
          <cell r="A102" t="str">
            <v>SOCIAL</v>
          </cell>
          <cell r="B102" t="str">
            <v>EDUCACIÓN</v>
          </cell>
          <cell r="C102" t="str">
            <v>Educación de calidad generadora de transformación humana, social  y productiva</v>
          </cell>
          <cell r="D102" t="str">
            <v>16. ISCE en educación media</v>
          </cell>
          <cell r="E102" t="str">
            <v>Estudiantes de educación media técnica asegurados en riesgos laborales anualmente</v>
          </cell>
        </row>
        <row r="103">
          <cell r="A103" t="str">
            <v>SOCIAL</v>
          </cell>
          <cell r="B103" t="str">
            <v>EDUCACIÓN</v>
          </cell>
          <cell r="C103" t="str">
            <v>Educación de calidad generadora de transformación humana, social  y productiva</v>
          </cell>
          <cell r="D103" t="str">
            <v>16. ISCE en educación media</v>
          </cell>
          <cell r="E103" t="str">
            <v>Establecimientos Educativos implementando el modelo de gestión escolar denominado "La escuela emprendedora" (técnicos, tecnológicos, agroindustriales, empresariales)</v>
          </cell>
        </row>
        <row r="104">
          <cell r="A104" t="str">
            <v>SOCIAL</v>
          </cell>
          <cell r="B104" t="str">
            <v>EDUCACIÓN</v>
          </cell>
          <cell r="C104" t="str">
            <v>Educación de calidad generadora de transformación humana, social  y productiva</v>
          </cell>
          <cell r="D104" t="str">
            <v>16. ISCE en educación media</v>
          </cell>
          <cell r="E104" t="str">
            <v>Apoyar al programa de investigadores “Ondas”</v>
          </cell>
        </row>
        <row r="105">
          <cell r="A105" t="str">
            <v>SOCIAL</v>
          </cell>
          <cell r="B105" t="str">
            <v>EDUCACIÓN</v>
          </cell>
          <cell r="C105" t="str">
            <v>Educación de calidad generadora de transformación humana, social  y productiva</v>
          </cell>
          <cell r="D105" t="str">
            <v>16. ISCE en educación media</v>
          </cell>
          <cell r="E105" t="str">
            <v>Acompañar y apoyar a Institución de Educación Superior en el proceso de acreditación</v>
          </cell>
        </row>
        <row r="106">
          <cell r="A106" t="str">
            <v>SOCIAL</v>
          </cell>
          <cell r="B106" t="str">
            <v>EDUCACIÓN</v>
          </cell>
          <cell r="C106" t="str">
            <v>Educación de calidad generadora de transformación humana, social  y productiva</v>
          </cell>
          <cell r="D106" t="str">
            <v>16. ISCE en educación media</v>
          </cell>
          <cell r="E106" t="str">
            <v>Diseñar e implementar programa piloto encaminado a fortalecer la educación media y su articulación con la educación terciaria y la educación para el trabajo y el desarrollo humano</v>
          </cell>
        </row>
        <row r="107">
          <cell r="A107" t="str">
            <v>SOCIAL</v>
          </cell>
          <cell r="B107" t="str">
            <v>EDUCACIÓN</v>
          </cell>
          <cell r="C107" t="str">
            <v>Educación de calidad generadora de transformación humana, social  y productiva</v>
          </cell>
          <cell r="D107" t="str">
            <v>7. Puntaje promedio en la prueba Saber 11 de Lectura critica</v>
          </cell>
          <cell r="E107" t="str">
            <v>Establecimientos Educativos con Proyecto Educativo Institucional PEI contextualizado y articulado con los proyectos transversales con perspectiva de género</v>
          </cell>
        </row>
        <row r="108">
          <cell r="A108" t="str">
            <v>SOCIAL</v>
          </cell>
          <cell r="B108" t="str">
            <v>EDUCACIÓN</v>
          </cell>
          <cell r="C108" t="str">
            <v>Educación de calidad generadora de transformación humana, social  y productiva</v>
          </cell>
          <cell r="D108" t="str">
            <v>7. Puntaje promedio en la prueba Saber 11 de Lectura critica</v>
          </cell>
          <cell r="E108" t="str">
            <v>Implementar Estrategia pedagógica que desarrollen competencias comunicativas y creativas en el marco del programa "Huila lee y escribe”</v>
          </cell>
        </row>
        <row r="109">
          <cell r="A109" t="str">
            <v>SOCIAL</v>
          </cell>
          <cell r="B109" t="str">
            <v>EDUCACIÓN</v>
          </cell>
          <cell r="C109" t="str">
            <v>Educación de calidad generadora de transformación humana, social  y productiva</v>
          </cell>
          <cell r="D109" t="str">
            <v>8. Puntaje promedio en la prueba Saber 11 de Matemáticas</v>
          </cell>
          <cell r="E109" t="str">
            <v>Organizar un centro de estudios e investigaciones pedagógicas en el departamento, articulado al ecosistema de educación, línea estratégica Colombia Científica</v>
          </cell>
        </row>
        <row r="110">
          <cell r="A110" t="str">
            <v>SOCIAL</v>
          </cell>
          <cell r="B110" t="str">
            <v>EDUCACIÓN</v>
          </cell>
          <cell r="C110" t="str">
            <v>Educación de calidad generadora de transformación humana, social  y productiva</v>
          </cell>
          <cell r="D110" t="str">
            <v>9. Puntaje promedio en la prueba Saber 11 de Ciencias naturales</v>
          </cell>
          <cell r="E110" t="str">
            <v>Docentes apropiando el uso pedagógico y científico de nuevas tecnologías</v>
          </cell>
        </row>
        <row r="111">
          <cell r="A111" t="str">
            <v>SOCIAL</v>
          </cell>
          <cell r="B111" t="str">
            <v>EDUCACIÓN</v>
          </cell>
          <cell r="C111" t="str">
            <v>Educación de calidad generadora de transformación humana, social  y productiva</v>
          </cell>
          <cell r="D111" t="str">
            <v>9. Puntaje promedio en la prueba Saber 11 de Ciencias naturales</v>
          </cell>
          <cell r="E111" t="str">
            <v>Establecimientos Educativos articulando programas de formación con el SENA</v>
          </cell>
        </row>
        <row r="112">
          <cell r="A112" t="str">
            <v>SOCIAL</v>
          </cell>
          <cell r="B112" t="str">
            <v>EDUCACIÓN</v>
          </cell>
          <cell r="C112" t="str">
            <v>Sistema de formación integral y de alto nivel para docentes y directivos docentes del Departamento del Huila</v>
          </cell>
          <cell r="D112" t="str">
            <v>17. Desempeño funcional y comportamental de los directivos docentes del Departamento del Huila. (Decreto Ley 1278/2002)</v>
          </cell>
          <cell r="E112" t="str">
            <v>Plan integral de alto nivel para la formación permanente de docentes y directivos docentes formulado</v>
          </cell>
        </row>
        <row r="113">
          <cell r="A113" t="str">
            <v>SOCIAL</v>
          </cell>
          <cell r="B113" t="str">
            <v>EDUCACIÓN</v>
          </cell>
          <cell r="C113" t="str">
            <v>Sistema de formación integral y de alto nivel para docentes y directivos docentes del Departamento del Huila</v>
          </cell>
          <cell r="D113" t="str">
            <v>17. Desempeño funcional y comportamental de los directivos docentes del Departamento del Huila. (Decreto Ley 1278/2002)</v>
          </cell>
          <cell r="E113" t="str">
            <v>Docentes y directivos formados, de forma incluyente en las areas disciplinares, desarrollo humano, innovación y nuevas tecnologías</v>
          </cell>
        </row>
        <row r="114">
          <cell r="A114" t="str">
            <v>SOCIAL</v>
          </cell>
          <cell r="B114" t="str">
            <v>EDUCACIÓN</v>
          </cell>
          <cell r="C114" t="str">
            <v>Sistema de formación integral y de alto nivel para docentes y directivos docentes del Departamento del Huila</v>
          </cell>
          <cell r="D114" t="str">
            <v>18. Desempeño funcional y comportamental de los docentes docentes del Departamento del Huila. (Decreto Ley 1278/2002)</v>
          </cell>
          <cell r="E114" t="str">
            <v>Docentes y directivos formados en alto nivel, con maestrías y/o doctorados, de forma incluyente</v>
          </cell>
        </row>
        <row r="115">
          <cell r="A115" t="str">
            <v>SOCIAL</v>
          </cell>
          <cell r="B115" t="str">
            <v>EDUCACIÓN</v>
          </cell>
          <cell r="C115" t="str">
            <v>Sistema de formación integral y de alto nivel para docentes y directivos docentes del Departamento del Huila</v>
          </cell>
          <cell r="D115" t="str">
            <v>18. Desempeño funcional y comportamental de los docentes docentes del Departamento del Huila. (Decreto Ley 1278/2002)</v>
          </cell>
          <cell r="E115" t="str">
            <v>Docentes de preescolar, básica primaria, básica secundaria, media y directivos docentes formados en los diferentes niveles de competencias del marco común europeo, según programa departamental de Bilingüismo</v>
          </cell>
        </row>
        <row r="116">
          <cell r="A116" t="str">
            <v>SOCIAL</v>
          </cell>
          <cell r="B116" t="str">
            <v>EDUCACIÓN</v>
          </cell>
          <cell r="C116" t="str">
            <v>Cobertura con equidad y aumento en la media y superior</v>
          </cell>
          <cell r="D116" t="str">
            <v>19. Tasa de cobertura bruta en transición</v>
          </cell>
          <cell r="E116" t="str">
            <v>Programa de educación inicial fortalecido en los 35 municipios no certificados del Departamento del Huila</v>
          </cell>
        </row>
        <row r="117">
          <cell r="A117" t="str">
            <v>SOCIAL</v>
          </cell>
          <cell r="B117" t="str">
            <v>EDUCACIÓN</v>
          </cell>
          <cell r="C117" t="str">
            <v>Cobertura con equidad y aumento en la media y superior</v>
          </cell>
          <cell r="D117" t="str">
            <v>20. Tasa de cobertura bruta en Primaria</v>
          </cell>
          <cell r="E117" t="str">
            <v>Proyectos Etnoeducativos anualmente apoyados</v>
          </cell>
        </row>
        <row r="118">
          <cell r="A118" t="str">
            <v>SOCIAL</v>
          </cell>
          <cell r="B118" t="str">
            <v>EDUCACIÓN</v>
          </cell>
          <cell r="C118" t="str">
            <v>Cobertura con equidad y aumento en la media y superior</v>
          </cell>
          <cell r="D118" t="str">
            <v>21. Tasa de cobertura bruta en secundaria</v>
          </cell>
          <cell r="E118" t="str">
            <v>Estudiantes destacados de la región accediendo a Instituciones de Educación superior de Alta Calidad, financiados con la línea de crédito “Fondo Excélsior”</v>
          </cell>
        </row>
        <row r="119">
          <cell r="A119" t="str">
            <v>SOCIAL</v>
          </cell>
          <cell r="B119" t="str">
            <v>EDUCACIÓN</v>
          </cell>
          <cell r="C119" t="str">
            <v>Cobertura con equidad y aumento en la media y superior</v>
          </cell>
          <cell r="D119" t="str">
            <v>22. Tasa de cobertura bruta en media</v>
          </cell>
          <cell r="E119" t="str">
            <v>Estudiantes, incluida la población con enfoque diferencial financiados para acceder a la educación superior</v>
          </cell>
        </row>
        <row r="120">
          <cell r="A120" t="str">
            <v>SOCIAL</v>
          </cell>
          <cell r="B120" t="str">
            <v>EDUCACIÓN</v>
          </cell>
          <cell r="C120" t="str">
            <v>Cobertura con equidad y aumento en la media y superior</v>
          </cell>
          <cell r="D120" t="str">
            <v>22. Tasa de cobertura bruta en media</v>
          </cell>
          <cell r="E120" t="str">
            <v>Reestructurar el fondo “Jenaro Díaz Jordán” focalizando integralmente el acceso de educación superior</v>
          </cell>
        </row>
        <row r="121">
          <cell r="A121" t="str">
            <v>SOCIAL</v>
          </cell>
          <cell r="B121" t="str">
            <v>EDUCACIÓN</v>
          </cell>
          <cell r="C121" t="str">
            <v>Cobertura con equidad y aumento en la media y superior</v>
          </cell>
          <cell r="D121" t="str">
            <v>22. Tasa de cobertura bruta en media</v>
          </cell>
          <cell r="E121" t="str">
            <v>E.E. de los 35 municipios no certificados en educación del departamento con seguimiento a la inversión de los recursos de gratuidad educativa</v>
          </cell>
        </row>
        <row r="122">
          <cell r="A122" t="str">
            <v>SOCIAL</v>
          </cell>
          <cell r="B122" t="str">
            <v>EDUCACIÓN</v>
          </cell>
          <cell r="C122" t="str">
            <v>Cobertura con equidad y aumento en la media y superior</v>
          </cell>
          <cell r="D122" t="str">
            <v>23. Tasa de cobertura neta Transición</v>
          </cell>
          <cell r="E122" t="str">
            <v>Programa de educación inicial fortalecido en los 35 municipios no certificados del Departamento del Huila</v>
          </cell>
        </row>
        <row r="123">
          <cell r="A123" t="str">
            <v>SOCIAL</v>
          </cell>
          <cell r="B123" t="str">
            <v>EDUCACIÓN</v>
          </cell>
          <cell r="C123" t="str">
            <v>Cobertura con equidad y aumento en la media y superior</v>
          </cell>
          <cell r="D123" t="str">
            <v>24. Tasa de cobertura neta Primeria</v>
          </cell>
          <cell r="E123" t="str">
            <v>Obras de construcción, reforzamiento y mejoramiento de infraestructura educativa</v>
          </cell>
        </row>
        <row r="124">
          <cell r="A124" t="str">
            <v>SOCIAL</v>
          </cell>
          <cell r="B124" t="str">
            <v>EDUCACIÓN</v>
          </cell>
          <cell r="C124" t="str">
            <v>Cobertura con equidad y aumento en la media y superior</v>
          </cell>
          <cell r="D124" t="str">
            <v>25. Tasa de cobertura neta secundaria</v>
          </cell>
          <cell r="E124" t="str">
            <v>Estudiantes cofinanciados con el programa de transporte escolar</v>
          </cell>
        </row>
        <row r="125">
          <cell r="A125" t="str">
            <v>SOCIAL</v>
          </cell>
          <cell r="B125" t="str">
            <v>EDUCACIÓN</v>
          </cell>
          <cell r="C125" t="str">
            <v>Cobertura con equidad y aumento en la media y superior</v>
          </cell>
          <cell r="D125" t="str">
            <v>26. Tasa de cobertura neta media</v>
          </cell>
          <cell r="E125" t="str">
            <v>Construir 10 “Colegios 10” en el departamento para soportar el proceso de Jornada Única</v>
          </cell>
        </row>
        <row r="126">
          <cell r="A126" t="str">
            <v>SOCIAL</v>
          </cell>
          <cell r="B126" t="str">
            <v>EDUCACIÓN</v>
          </cell>
          <cell r="C126" t="str">
            <v>Cobertura con equidad y aumento en la media y superior</v>
          </cell>
          <cell r="D126" t="str">
            <v>27. Tasa de deserción Escolar</v>
          </cell>
          <cell r="E126" t="str">
            <v>Estudiantes en Jornada Única</v>
          </cell>
        </row>
        <row r="127">
          <cell r="A127" t="str">
            <v>SOCIAL</v>
          </cell>
          <cell r="B127" t="str">
            <v>EDUCACIÓN</v>
          </cell>
          <cell r="C127" t="str">
            <v>Cobertura con equidad y aumento en la media y superior</v>
          </cell>
          <cell r="D127" t="str">
            <v>27. Tasa de deserción Escolar</v>
          </cell>
          <cell r="E127" t="str">
            <v>Alumnos matriculados anualmente en el Programa –PAE</v>
          </cell>
        </row>
        <row r="128">
          <cell r="A128" t="str">
            <v>SOCIAL</v>
          </cell>
          <cell r="B128" t="str">
            <v>EDUCACIÓN</v>
          </cell>
          <cell r="C128" t="str">
            <v>Cobertura con equidad y aumento en la media y superior</v>
          </cell>
          <cell r="D128" t="str">
            <v>28. Tasa de Analfabetismo mayores de 15 años</v>
          </cell>
          <cell r="E128" t="str">
            <v>Estudiantes registrados en el SIMAT, Ciclo I se han alfabetizado</v>
          </cell>
        </row>
        <row r="129">
          <cell r="A129" t="str">
            <v>SOCIAL</v>
          </cell>
          <cell r="B129" t="str">
            <v>EDUCACIÓN</v>
          </cell>
          <cell r="C129" t="str">
            <v>Cobertura con equidad y aumento en la media y superior</v>
          </cell>
          <cell r="D129" t="str">
            <v>28. Tasa de Analfabetismo mayores de 15 años</v>
          </cell>
          <cell r="E129" t="str">
            <v>Jóvenes y adultos atendidos en los Ciclos de educación del 2 al 6</v>
          </cell>
        </row>
        <row r="130">
          <cell r="A130" t="str">
            <v>SOCIAL</v>
          </cell>
          <cell r="B130" t="str">
            <v>EDUCACIÓN</v>
          </cell>
          <cell r="C130" t="str">
            <v>Cobertura con equidad y aumento en la media y superior</v>
          </cell>
          <cell r="D130" t="str">
            <v>29. Tasa de Repitencia</v>
          </cell>
          <cell r="E130" t="str">
            <v>Estudiantes con discapacidad y talentos excepcionales en el departamento, atendidos anualmente</v>
          </cell>
        </row>
        <row r="131">
          <cell r="A131" t="str">
            <v>SOCIAL</v>
          </cell>
          <cell r="B131" t="str">
            <v>EDUCACIÓN</v>
          </cell>
          <cell r="C131" t="str">
            <v>El camino es la educación para la paz y la convivencia</v>
          </cell>
          <cell r="D131" t="str">
            <v>30. Establecimientos Educatios del departamento fortaleciendo la construcción de Paz, Convivencia y Ciudadanía</v>
          </cell>
          <cell r="E131" t="str">
            <v>Proyecto de DDHH para construir caminos de Paz, equidad y cultura de la no violencia en 182 Establecimientos Educativos en el Departamento del Huila</v>
          </cell>
        </row>
        <row r="132">
          <cell r="A132" t="str">
            <v>SOCIAL</v>
          </cell>
          <cell r="B132" t="str">
            <v>EDUCACIÓN</v>
          </cell>
          <cell r="C132" t="str">
            <v>El camino es la educación para la paz y la convivencia</v>
          </cell>
          <cell r="D132" t="str">
            <v>30. Establecimientos Educatios del departamento fortaleciendo la construcción de Paz, Convivencia y Ciudadanía</v>
          </cell>
          <cell r="E132" t="str">
            <v>Estudiantes víctimas del conflicto registrados en el SIMAT atendidos en el sistema educativo</v>
          </cell>
        </row>
        <row r="133">
          <cell r="A133" t="str">
            <v>SOCIAL</v>
          </cell>
          <cell r="B133" t="str">
            <v>EDUCACIÓN</v>
          </cell>
          <cell r="C133" t="str">
            <v>El camino es la educación para la paz y la convivencia</v>
          </cell>
          <cell r="D133" t="str">
            <v>30. Establecimientos Educatios del departamento fortaleciendo la construcción de Paz, Convivencia y Ciudadanía</v>
          </cell>
          <cell r="E133" t="str">
            <v>Establecimientos Educativos de la zona urbana y rural fortaleciendo la gestión escolar para la prestación del servicio educativo con equidad e inclusión</v>
          </cell>
        </row>
        <row r="134">
          <cell r="A134" t="str">
            <v>SOCIAL</v>
          </cell>
          <cell r="B134" t="str">
            <v>EDUCACIÓN</v>
          </cell>
          <cell r="C134" t="str">
            <v>El camino es la educación para la paz y la convivencia</v>
          </cell>
          <cell r="D134" t="str">
            <v>30. Establecimientos Educatios del departamento fortaleciendo la construcción de Paz, Convivencia y Ciudadanía</v>
          </cell>
          <cell r="E134" t="str">
            <v>Establecimientos Educativos con canasta educativa, dotándola de material fungible, no fungible y de las Tics del área urbana y rural</v>
          </cell>
        </row>
        <row r="135">
          <cell r="A135" t="str">
            <v>SOCIAL</v>
          </cell>
          <cell r="B135" t="str">
            <v>EDUCACIÓN</v>
          </cell>
          <cell r="C135" t="str">
            <v>El camino es la educación para la paz y la convivencia</v>
          </cell>
          <cell r="D135" t="str">
            <v>30. Establecimientos Educatios del departamento fortaleciendo la construcción de Paz, Convivencia y Ciudadanía</v>
          </cell>
          <cell r="E135" t="str">
            <v>Programa de desarrollo humano sostenible, estilos de vida saludable (Drogas, Suicidio, embarazos en adolescentes, violencia escolar, trastornos alimenticios), educación vial, educación ambiental y gestión del riesgo en 90 Establecimientos Educativos del departamento</v>
          </cell>
        </row>
        <row r="136">
          <cell r="A136" t="str">
            <v>SOCIAL</v>
          </cell>
          <cell r="B136" t="str">
            <v>EDUCACIÓN</v>
          </cell>
          <cell r="C136" t="str">
            <v>El camino es la educación para la paz y la convivencia</v>
          </cell>
          <cell r="D136" t="str">
            <v>30. Establecimientos Educatios del departamento fortaleciendo la construcción de Paz, Convivencia y Ciudadanía</v>
          </cell>
          <cell r="E136" t="str">
            <v>Proyecto encaminado a mejorar dinámicas culturales y comunicativas para la construcción social y política de Paz en los 37 municipios del departamento implementado</v>
          </cell>
        </row>
        <row r="137">
          <cell r="A137" t="str">
            <v>SOCIAL</v>
          </cell>
          <cell r="B137" t="str">
            <v>EDUCACIÓN</v>
          </cell>
          <cell r="C137" t="str">
            <v>El camino es la educación para la paz y la convivencia</v>
          </cell>
          <cell r="D137" t="str">
            <v>30. Establecimientos Educatios del departamento fortaleciendo la construcción de Paz, Convivencia y Ciudadanía</v>
          </cell>
          <cell r="E137" t="str">
            <v>Proyecto para la apropiación de identidad a partir de la huilensidad</v>
          </cell>
        </row>
        <row r="138">
          <cell r="A138" t="str">
            <v>SOCIAL</v>
          </cell>
          <cell r="B138" t="str">
            <v>EDUCACIÓN</v>
          </cell>
          <cell r="C138" t="str">
            <v>El camino es la educación para la paz y la convivencia</v>
          </cell>
          <cell r="D138" t="str">
            <v>30. Establecimientos Educatios del departamento fortaleciendo la construcción de Paz, Convivencia y Ciudadanía</v>
          </cell>
          <cell r="E138" t="str">
            <v>Estrategia de apoyo para el reconocimiento y fortalecimiento de la diversidad étnica en el Dpto a través de sus organizaciones legalmente constituidas</v>
          </cell>
        </row>
        <row r="139">
          <cell r="A139" t="str">
            <v>SOCIAL</v>
          </cell>
          <cell r="B139" t="str">
            <v>EDUCACIÓN</v>
          </cell>
          <cell r="C139" t="str">
            <v>El camino es la educación para la paz y la convivencia</v>
          </cell>
          <cell r="D139" t="str">
            <v>30. Establecimientos Educatios del departamento fortaleciendo la construcción de Paz, Convivencia y Ciudadanía</v>
          </cell>
          <cell r="E139" t="str">
            <v>Proyecto educativo y cultural para construcción de región implementado</v>
          </cell>
        </row>
        <row r="140">
          <cell r="A140" t="str">
            <v>SOCIAL</v>
          </cell>
          <cell r="B140" t="str">
            <v>EDUCACIÓN</v>
          </cell>
          <cell r="C140" t="str">
            <v>El camino es la educación para la paz y la convivencia</v>
          </cell>
          <cell r="D140" t="str">
            <v>30. Establecimientos Educatios del departamento fortaleciendo la construcción de Paz, Convivencia y Ciudadanía</v>
          </cell>
          <cell r="E140" t="str">
            <v>Establecimientos Educativos con material didáctico para implementar la cátedra de la Paz</v>
          </cell>
        </row>
        <row r="141">
          <cell r="A141" t="str">
            <v>SOCIAL</v>
          </cell>
          <cell r="B141" t="str">
            <v>EDUCACIÓN</v>
          </cell>
          <cell r="C141" t="str">
            <v>El camino es la educación para la paz y la convivencia</v>
          </cell>
          <cell r="D141" t="str">
            <v>30. Establecimientos Educatios del departamento fortaleciendo la construcción de Paz, Convivencia y Ciudadanía</v>
          </cell>
          <cell r="E141" t="str">
            <v>Programa transversal, a partir del dialogo ciudadano, la constituyente educativa y la mesa temática “El camino es la Educación"</v>
          </cell>
        </row>
        <row r="142">
          <cell r="A142" t="str">
            <v>SOCIAL</v>
          </cell>
          <cell r="B142" t="str">
            <v>EDUCACIÓN</v>
          </cell>
          <cell r="C142" t="str">
            <v>El camino es la educación para la paz y la convivencia</v>
          </cell>
          <cell r="D142" t="str">
            <v>30. Establecimientos Educatios del departamento fortaleciendo la construcción de Paz, Convivencia y Ciudadanía</v>
          </cell>
          <cell r="E142" t="str">
            <v>Instituciones Educativas implementando estrategia piloto para la consolidación de la escuela para la Paz y la Democracia Participativa en el Departamento del Huila</v>
          </cell>
        </row>
        <row r="143">
          <cell r="A143" t="str">
            <v>SOCIAL</v>
          </cell>
          <cell r="B143" t="str">
            <v>EDUCACIÓN</v>
          </cell>
          <cell r="C143" t="str">
            <v>El camino es la educación para la paz y la convivencia</v>
          </cell>
          <cell r="D143" t="str">
            <v>31. Desempeño en el uso del SAC de la Secretaria de Educación del Huila</v>
          </cell>
          <cell r="E143" t="str">
            <v>Plan anual de Inspección y Vigilancia a la gestión de los establecimientos educativos en los 35 municipios no certificados del Departamento implementado</v>
          </cell>
        </row>
        <row r="144">
          <cell r="A144" t="str">
            <v>SOCIAL</v>
          </cell>
          <cell r="B144" t="str">
            <v>EDUCACIÓN</v>
          </cell>
          <cell r="C144" t="str">
            <v>El camino es la educación para la paz y la convivencia</v>
          </cell>
          <cell r="D144" t="str">
            <v>31. Desempeño en el uso del SAC de la Secretaria de Educación del Huila</v>
          </cell>
          <cell r="E144" t="str">
            <v>Mantener al 100% la ejecución anual de los recursos de administración del servicio educativo</v>
          </cell>
        </row>
        <row r="145">
          <cell r="A145" t="str">
            <v>SOCIAL</v>
          </cell>
          <cell r="B145" t="str">
            <v>EDUCACIÓN</v>
          </cell>
          <cell r="C145" t="str">
            <v>El camino es la educación para la paz y la convivencia</v>
          </cell>
          <cell r="D145" t="str">
            <v>31. Desempeño en el uso del SAC de la Secretaria de Educación del Huila</v>
          </cell>
          <cell r="E145" t="str">
            <v>Sostener anualmente la certificación de Cuatro (4) procesos de gestión organizacional en la Secretaria de Educación</v>
          </cell>
        </row>
        <row r="146">
          <cell r="A146" t="str">
            <v>SOCIAL</v>
          </cell>
          <cell r="B146" t="str">
            <v>Deporte y Recreación</v>
          </cell>
          <cell r="C146" t="str">
            <v>El deporte y la recreación como pilares fundamentales en la construcción de la paz</v>
          </cell>
          <cell r="D146" t="str">
            <v>32. % de personas del Departamento participando en los eventos recreativos, social comunitario y de actividad física</v>
          </cell>
          <cell r="E146" t="str">
            <v>Personas vinculadas a los programa de recreación</v>
          </cell>
        </row>
        <row r="147">
          <cell r="A147" t="str">
            <v>SOCIAL</v>
          </cell>
          <cell r="B147" t="str">
            <v>Deporte y Recreación</v>
          </cell>
          <cell r="C147" t="str">
            <v>El deporte y la recreación como pilares fundamentales en la construcción de la paz</v>
          </cell>
          <cell r="D147" t="str">
            <v>32. % de personas del Departamento participando en los eventos recreativos, social comunitario y de actividad física</v>
          </cell>
          <cell r="E147" t="str">
            <v xml:space="preserve"> Personas vinculadas a los programas sociales comunitarios (afros e Indigenas)</v>
          </cell>
        </row>
        <row r="148">
          <cell r="A148" t="str">
            <v>SOCIAL</v>
          </cell>
          <cell r="B148" t="str">
            <v>Deporte y Recreación</v>
          </cell>
          <cell r="C148" t="str">
            <v>El deporte y la recreación como pilares fundamentales en la construcción de la paz</v>
          </cell>
          <cell r="D148" t="str">
            <v>32. % de personas del Departamento participando en los eventos recreativos, social comunitario y de actividad física</v>
          </cell>
          <cell r="E148" t="str">
            <v>personas vinculadas al prograna de actividad fisica</v>
          </cell>
        </row>
        <row r="149">
          <cell r="A149" t="str">
            <v>SOCIAL</v>
          </cell>
          <cell r="B149" t="str">
            <v>Deporte y Recreación</v>
          </cell>
          <cell r="C149" t="str">
            <v>El deporte y la recreación como pilares fundamentales en la construcción de la paz</v>
          </cell>
          <cell r="D149" t="str">
            <v>32. % de personas del Departamento participando en los eventos recreativos, social comunitario y de actividad física</v>
          </cell>
          <cell r="E149" t="str">
            <v>niños,niñas, adolescentes participando en Escuelas de formación deportiva y centros de educación Física</v>
          </cell>
        </row>
        <row r="150">
          <cell r="A150" t="str">
            <v>SOCIAL</v>
          </cell>
          <cell r="B150" t="str">
            <v>Deporte y Recreación</v>
          </cell>
          <cell r="C150" t="str">
            <v>El deporte y la recreación como pilares fundamentales en la construcción de la paz</v>
          </cell>
          <cell r="D150" t="str">
            <v>32. % de personas del Departamento participando en los eventos recreativos, social comunitario y de actividad física</v>
          </cell>
          <cell r="E150" t="str">
            <v>Escenarios deportivos cofinanciados en su construcción, adecuación y dotación, para el fomento del deporte y la recreación</v>
          </cell>
        </row>
        <row r="151">
          <cell r="A151" t="str">
            <v>SOCIAL</v>
          </cell>
          <cell r="B151" t="str">
            <v>Deporte y Recreación</v>
          </cell>
          <cell r="C151" t="str">
            <v>El deporte y la recreación como pilares fundamentales en la construcción de la paz</v>
          </cell>
          <cell r="D151" t="str">
            <v>32. % de personas del Departamento participando en los eventos recreativos, social comunitario y de actividad física</v>
          </cell>
          <cell r="E151" t="str">
            <v>personas del sector rural y urbano vinculadas a programas de Olimpiadas y Comunales</v>
          </cell>
        </row>
        <row r="152">
          <cell r="A152" t="str">
            <v>SOCIAL</v>
          </cell>
          <cell r="B152" t="str">
            <v>Deporte y Recreación</v>
          </cell>
          <cell r="C152" t="str">
            <v>El deporte y la recreación como pilares fundamentales en la construcción de la paz</v>
          </cell>
          <cell r="D152" t="str">
            <v>33. Departamento del Huila entre los primeros 7 puestos del País en el Programa Supérate – Intercolegiados</v>
          </cell>
          <cell r="E152" t="str">
            <v>Estudiantes participando en el Programa - Superate</v>
          </cell>
        </row>
        <row r="153">
          <cell r="A153" t="str">
            <v>SOCIAL</v>
          </cell>
          <cell r="B153" t="str">
            <v>Deporte y Recreación</v>
          </cell>
          <cell r="C153" t="str">
            <v>El deporte y la recreación como pilares fundamentales en la construcción de la paz</v>
          </cell>
          <cell r="D153" t="str">
            <v>34. Departamento del Huila entre los primeros 18   puestos en los XXI Juegos Deportivos Nacionales y entre los primeros 15 en los V Juegos Paranacionales</v>
          </cell>
          <cell r="E153" t="str">
            <v xml:space="preserve">Deportistas de rendimiento apoyados con miras a juegos deportivos Nacionales </v>
          </cell>
        </row>
        <row r="154">
          <cell r="A154" t="str">
            <v>SOCIAL</v>
          </cell>
          <cell r="B154" t="str">
            <v>Deporte y Recreación</v>
          </cell>
          <cell r="C154" t="str">
            <v>El deporte y la recreación como pilares fundamentales en la construcción de la paz</v>
          </cell>
          <cell r="D154" t="str">
            <v>35. Departamento del Huila entre los primeros 15   puestos en los XXI Juegos Deportivos Nacionales y entre los primeros 12 en los V Juegos Paranacionales</v>
          </cell>
          <cell r="E154" t="str">
            <v>Deportistas de rendimiento apoyados con miras a juegos deportivos paranacionales</v>
          </cell>
        </row>
        <row r="155">
          <cell r="A155" t="str">
            <v>SOCIAL</v>
          </cell>
          <cell r="B155" t="str">
            <v>ETNIAS - GRUPOS DE EQUIDAD</v>
          </cell>
          <cell r="C155" t="str">
            <v xml:space="preserve">Atención Grupos de Equidad </v>
          </cell>
          <cell r="D155" t="str">
            <v>36. Cobertura en construcción, promoción y prevención a niños, niñas y adolescentes en sus derechos</v>
          </cell>
          <cell r="E155" t="str">
            <v>Informe de registro consolidado de niños, niñas y adolescentes de la zona rural y urbana atendidos integralmente e interinstitucionalmente en sus derechos.</v>
          </cell>
        </row>
        <row r="156">
          <cell r="A156" t="str">
            <v>SOCIAL</v>
          </cell>
          <cell r="B156" t="str">
            <v>ETNIAS - GRUPOS DE EQUIDAD</v>
          </cell>
          <cell r="C156" t="str">
            <v xml:space="preserve">Atención Grupos de Equidad </v>
          </cell>
          <cell r="D156" t="str">
            <v>36. Cobertura en construcción, promoción y prevención a niños, niñas y adolescentes en sus derechos</v>
          </cell>
          <cell r="E156" t="str">
            <v>Jornadas a través del programa "No te madures biche" en los 37 municipios del Departamento del Huila.</v>
          </cell>
        </row>
        <row r="157">
          <cell r="A157" t="str">
            <v>SOCIAL</v>
          </cell>
          <cell r="B157" t="str">
            <v>ETNIAS - GRUPOS DE EQUIDAD</v>
          </cell>
          <cell r="C157" t="str">
            <v xml:space="preserve">Atención Grupos de Equidad </v>
          </cell>
          <cell r="D157" t="str">
            <v>36. Cobertura en construcción, promoción y prevención a niños, niñas y adolescentes en sus derechos</v>
          </cell>
          <cell r="E157" t="str">
            <v>Campañas para disminuir el maltrato infantil.</v>
          </cell>
        </row>
        <row r="158">
          <cell r="A158" t="str">
            <v>SOCIAL</v>
          </cell>
          <cell r="B158" t="str">
            <v>ETNIAS - GRUPOS DE EQUIDAD</v>
          </cell>
          <cell r="C158" t="str">
            <v xml:space="preserve">Atención Grupos de Equidad </v>
          </cell>
          <cell r="D158" t="str">
            <v>36. Cobertura en construcción, promoción y prevención a niños, niñas y adolescentes en sus derechos</v>
          </cell>
          <cell r="E158" t="str">
            <v>Campañas para la inclusión del juego.</v>
          </cell>
        </row>
        <row r="159">
          <cell r="A159" t="str">
            <v>SOCIAL</v>
          </cell>
          <cell r="B159" t="str">
            <v>ETNIAS - GRUPOS DE EQUIDAD</v>
          </cell>
          <cell r="C159" t="str">
            <v xml:space="preserve">Atención Grupos de Equidad </v>
          </cell>
          <cell r="D159" t="str">
            <v>36. Cobertura en construcción, promoción y prevención a niños, niñas y adolescentes en sus derechos</v>
          </cell>
          <cell r="E159" t="str">
            <v>Concurrir con la estrategia de erradicar las peores formas de trabajo infantil</v>
          </cell>
        </row>
        <row r="160">
          <cell r="A160" t="str">
            <v>SOCIAL</v>
          </cell>
          <cell r="B160" t="str">
            <v>ETNIAS - GRUPOS DE EQUIDAD</v>
          </cell>
          <cell r="C160" t="str">
            <v xml:space="preserve">Atención Grupos de Equidad </v>
          </cell>
          <cell r="D160" t="str">
            <v>36. Cobertura en construcción, promoción y prevención a niños, niñas y adolescentes en sus derechos</v>
          </cell>
          <cell r="E160" t="str">
            <v>Acciones realizadas para la adopción e implementación de la Política pública de niñez, infancia y adolescencia.</v>
          </cell>
        </row>
        <row r="161">
          <cell r="A161" t="str">
            <v>SOCIAL</v>
          </cell>
          <cell r="B161" t="str">
            <v>ETNIAS - GRUPOS DE EQUIDAD</v>
          </cell>
          <cell r="C161" t="str">
            <v xml:space="preserve">Atención Grupos de Equidad </v>
          </cell>
          <cell r="D161" t="str">
            <v>36. Cobertura en construcción, promoción y prevención a niños, niñas y adolescentes en sus derechos</v>
          </cell>
          <cell r="E161" t="str">
            <v>Familias que participan en procesos de formación y/o atención para el desarrollo de sus capacidades parentales.</v>
          </cell>
        </row>
        <row r="162">
          <cell r="A162" t="str">
            <v>SOCIAL</v>
          </cell>
          <cell r="B162" t="str">
            <v>ETNIAS - GRUPOS DE EQUIDAD</v>
          </cell>
          <cell r="C162" t="str">
            <v xml:space="preserve">Atención Grupos de Equidad </v>
          </cell>
          <cell r="D162" t="str">
            <v>36. Cobertura en construcción, promoción y prevención a niños, niñas y adolescentes en sus derechos</v>
          </cell>
          <cell r="E162" t="str">
            <v xml:space="preserve">Concurrir para la construcción del nuevo Centro de Atención Especializado CAE para la atención de adolecentes al sistema de responsabilidad penal </v>
          </cell>
        </row>
        <row r="163">
          <cell r="A163" t="str">
            <v>SOCIAL</v>
          </cell>
          <cell r="B163" t="str">
            <v>ETNIAS - GRUPOS DE EQUIDAD</v>
          </cell>
          <cell r="C163" t="str">
            <v xml:space="preserve">Atención Grupos de Equidad </v>
          </cell>
          <cell r="D163" t="str">
            <v>36. Cobertura en construcción, promoción y prevención a niños, niñas y adolescentes en sus derechos</v>
          </cell>
          <cell r="E163" t="str">
            <v>Adolecentes vinculados al sistema de responsabilidad penal apoyados en su atención</v>
          </cell>
        </row>
        <row r="164">
          <cell r="A164" t="str">
            <v>SOCIAL</v>
          </cell>
          <cell r="B164" t="str">
            <v>ETNIAS - GRUPOS DE EQUIDAD</v>
          </cell>
          <cell r="C164" t="str">
            <v xml:space="preserve">Atención Grupos de Equidad </v>
          </cell>
          <cell r="D164" t="str">
            <v>36. Cobertura en construcción, promoción y prevención a niños, niñas y adolescentes en sus derechos</v>
          </cell>
          <cell r="E164" t="str">
            <v>Niños, niñas y adolescentes reportados por maltrato infantil.</v>
          </cell>
        </row>
        <row r="165">
          <cell r="A165" t="str">
            <v>SOCIAL</v>
          </cell>
          <cell r="B165" t="str">
            <v>ETNIAS - GRUPOS DE EQUIDAD</v>
          </cell>
          <cell r="C165" t="str">
            <v xml:space="preserve">Atención Grupos de Equidad </v>
          </cell>
          <cell r="D165" t="str">
            <v>36. Cobertura en construcción, promoción y prevención a niños, niñas y adolescentes en sus derechos</v>
          </cell>
          <cell r="E165" t="str">
            <v>Campañas de registro civil.</v>
          </cell>
        </row>
        <row r="166">
          <cell r="A166" t="str">
            <v>SOCIAL</v>
          </cell>
          <cell r="B166" t="str">
            <v>ETNIAS - GRUPOS DE EQUIDAD</v>
          </cell>
          <cell r="C166" t="str">
            <v xml:space="preserve">Atención Grupos de Equidad </v>
          </cell>
          <cell r="D166" t="str">
            <v>36. Cobertura en construcción, promoción y prevención a niños, niñas y adolescentes en sus derechos</v>
          </cell>
          <cell r="E166" t="str">
            <v>Reuniones de Comités Coordinación institucional.</v>
          </cell>
        </row>
        <row r="167">
          <cell r="A167" t="str">
            <v>SOCIAL</v>
          </cell>
          <cell r="B167" t="str">
            <v>ETNIAS - GRUPOS DE EQUIDAD</v>
          </cell>
          <cell r="C167" t="str">
            <v xml:space="preserve">Atención Grupos de Equidad </v>
          </cell>
          <cell r="D167" t="str">
            <v>36. Cobertura en construcción, promoción y prevención a niños, niñas y adolescentes en sus derechos</v>
          </cell>
          <cell r="E167" t="str">
            <v>Centros de desarrollo integral –CDI- apoyados para su construcción.</v>
          </cell>
        </row>
        <row r="168">
          <cell r="A168" t="str">
            <v>SOCIAL</v>
          </cell>
          <cell r="B168" t="str">
            <v>ETNIAS - GRUPOS DE EQUIDAD</v>
          </cell>
          <cell r="C168" t="str">
            <v xml:space="preserve">Atención Grupos de Equidad </v>
          </cell>
          <cell r="D168" t="str">
            <v>36. Cobertura en construcción, promoción y prevención a niños, niñas y adolescentes en sus derechos</v>
          </cell>
          <cell r="E168" t="str">
            <v>Hogares Comunitarios de Bienestar-HCB- apoyados para su embellecimiento.</v>
          </cell>
        </row>
        <row r="169">
          <cell r="A169" t="str">
            <v>SOCIAL</v>
          </cell>
          <cell r="B169" t="str">
            <v>ETNIAS - GRUPOS DE EQUIDAD</v>
          </cell>
          <cell r="C169" t="str">
            <v xml:space="preserve">Atención Grupos de Equidad </v>
          </cell>
          <cell r="D169" t="str">
            <v>36. Cobertura en construcción, promoción y prevención a niños, niñas y adolescentes en sus derechos</v>
          </cell>
          <cell r="E169" t="str">
            <v>Concurrir con la construcción, ampliación y mantenimiento de Hogares Infantiles del ICBF</v>
          </cell>
        </row>
        <row r="170">
          <cell r="A170" t="str">
            <v>SOCIAL</v>
          </cell>
          <cell r="B170" t="str">
            <v>ETNIAS - GRUPOS DE EQUIDAD</v>
          </cell>
          <cell r="C170" t="str">
            <v xml:space="preserve">Atención Grupos de Equidad </v>
          </cell>
          <cell r="D170" t="str">
            <v>36. Cobertura en construcción, promoción y prevención a niños, niñas y adolescentes en sus derechos</v>
          </cell>
          <cell r="E170" t="str">
            <v>Madres Comunitarias profesionalizadas para la atención en primera Infancia.</v>
          </cell>
        </row>
        <row r="171">
          <cell r="A171" t="str">
            <v>SOCIAL</v>
          </cell>
          <cell r="B171" t="str">
            <v>ETNIAS - GRUPOS DE EQUIDAD</v>
          </cell>
          <cell r="C171" t="str">
            <v xml:space="preserve">Atención Grupos de Equidad </v>
          </cell>
          <cell r="D171" t="str">
            <v>36. Cobertura en construcción, promoción y prevención a niños, niñas y adolescentes en sus derechos</v>
          </cell>
          <cell r="E171" t="str">
            <v>Niños en situación de discapacidad y con vulneración de derechos apoyados con hogares biológicos/Hogar Gestor del ICBF y con enfoque diferencial.</v>
          </cell>
        </row>
        <row r="172">
          <cell r="A172" t="str">
            <v>SOCIAL</v>
          </cell>
          <cell r="B172" t="str">
            <v>ETNIAS - GRUPOS DE EQUIDAD</v>
          </cell>
          <cell r="C172" t="str">
            <v xml:space="preserve">Atención Grupos de Equidad </v>
          </cell>
          <cell r="D172" t="str">
            <v>37. Jóvenes atendidos en sus derechos, organización y participación</v>
          </cell>
          <cell r="E172" t="str">
            <v>Jóvenes con enfoque diferencial formados en participación, liderazgo y emprendimiento.</v>
          </cell>
        </row>
        <row r="173">
          <cell r="A173" t="str">
            <v>SOCIAL</v>
          </cell>
          <cell r="B173" t="str">
            <v>ETNIAS - GRUPOS DE EQUIDAD</v>
          </cell>
          <cell r="C173" t="str">
            <v xml:space="preserve">Atención Grupos de Equidad </v>
          </cell>
          <cell r="D173" t="str">
            <v>37. Jóvenes atendidos en sus derechos, organización y participación</v>
          </cell>
          <cell r="E173" t="str">
            <v>Celebración de la semana Departamental de la Juventud con enfoque diferencial.</v>
          </cell>
        </row>
        <row r="174">
          <cell r="A174" t="str">
            <v>SOCIAL</v>
          </cell>
          <cell r="B174" t="str">
            <v>ETNIAS - GRUPOS DE EQUIDAD</v>
          </cell>
          <cell r="C174" t="str">
            <v xml:space="preserve">Atención Grupos de Equidad </v>
          </cell>
          <cell r="D174" t="str">
            <v>37. Jóvenes atendidos en sus derechos, organización y participación</v>
          </cell>
          <cell r="E174" t="str">
            <v>Crear el premio para reconocer a jóvenes destacados en el desarrollo social, cultural y economico "premio a la juventud opita"</v>
          </cell>
        </row>
        <row r="175">
          <cell r="A175" t="str">
            <v>SOCIAL</v>
          </cell>
          <cell r="B175" t="str">
            <v>ETNIAS - GRUPOS DE EQUIDAD</v>
          </cell>
          <cell r="C175" t="str">
            <v xml:space="preserve">Atención Grupos de Equidad </v>
          </cell>
          <cell r="D175" t="str">
            <v>37. Jóvenes atendidos en sus derechos, organización y participación</v>
          </cell>
          <cell r="E175" t="str">
            <v>Iniciativas juveniles promovidas y financiadas.</v>
          </cell>
        </row>
        <row r="176">
          <cell r="A176" t="str">
            <v>SOCIAL</v>
          </cell>
          <cell r="B176" t="str">
            <v>ETNIAS - GRUPOS DE EQUIDAD</v>
          </cell>
          <cell r="C176" t="str">
            <v xml:space="preserve">Atención Grupos de Equidad </v>
          </cell>
          <cell r="D176" t="str">
            <v>37. Jóvenes atendidos en sus derechos, organización y participación</v>
          </cell>
          <cell r="E176" t="str">
            <v>Jornadas del programa " Día de Juventud".</v>
          </cell>
        </row>
        <row r="177">
          <cell r="A177" t="str">
            <v>SOCIAL</v>
          </cell>
          <cell r="B177" t="str">
            <v>ETNIAS - GRUPOS DE EQUIDAD</v>
          </cell>
          <cell r="C177" t="str">
            <v xml:space="preserve">Atención Grupos de Equidad </v>
          </cell>
          <cell r="D177" t="str">
            <v>37. Jóvenes atendidos en sus derechos, organización y participación</v>
          </cell>
          <cell r="E177" t="str">
            <v>Acciones para la conformación y creación del observatorio con enfoque diferencial de juventud.</v>
          </cell>
        </row>
        <row r="178">
          <cell r="A178" t="str">
            <v>SOCIAL</v>
          </cell>
          <cell r="B178" t="str">
            <v>ETNIAS - GRUPOS DE EQUIDAD</v>
          </cell>
          <cell r="C178" t="str">
            <v xml:space="preserve">Atención Grupos de Equidad </v>
          </cell>
          <cell r="D178" t="str">
            <v>37. Jóvenes atendidos en sus derechos, organización y participación</v>
          </cell>
          <cell r="E178" t="str">
            <v>Formular el plan decenal de juventud en el departamento.</v>
          </cell>
        </row>
        <row r="179">
          <cell r="A179" t="str">
            <v>SOCIAL</v>
          </cell>
          <cell r="B179" t="str">
            <v>ETNIAS - GRUPOS DE EQUIDAD</v>
          </cell>
          <cell r="C179" t="str">
            <v xml:space="preserve">Atención Grupos de Equidad </v>
          </cell>
          <cell r="D179" t="str">
            <v>37. Jóvenes atendidos en sus derechos, organización y participación</v>
          </cell>
          <cell r="E179" t="str">
            <v>Numero de Veedurías Ciudadanas Juveniles, incentivadas y capacitadas.</v>
          </cell>
        </row>
        <row r="180">
          <cell r="A180" t="str">
            <v>SOCIAL</v>
          </cell>
          <cell r="B180" t="str">
            <v>ETNIAS - GRUPOS DE EQUIDAD</v>
          </cell>
          <cell r="C180" t="str">
            <v xml:space="preserve">Atención Grupos de Equidad </v>
          </cell>
          <cell r="D180" t="str">
            <v>37. Jóvenes atendidos en sus derechos, organización y participación</v>
          </cell>
          <cell r="E180" t="str">
            <v>Fortalecer red departamental de jóvenes.</v>
          </cell>
        </row>
        <row r="181">
          <cell r="A181" t="str">
            <v>SOCIAL</v>
          </cell>
          <cell r="B181" t="str">
            <v>ETNIAS - GRUPOS DE EQUIDAD</v>
          </cell>
          <cell r="C181" t="str">
            <v xml:space="preserve">Atención Grupos de Equidad </v>
          </cell>
          <cell r="D181" t="str">
            <v>37. Jóvenes atendidos en sus derechos, organización y participación</v>
          </cell>
          <cell r="E181" t="str">
            <v>Operatividad del sistema departamental de juventud.</v>
          </cell>
        </row>
        <row r="182">
          <cell r="A182" t="str">
            <v>SOCIAL</v>
          </cell>
          <cell r="B182" t="str">
            <v>ETNIAS - GRUPOS DE EQUIDAD</v>
          </cell>
          <cell r="C182" t="str">
            <v xml:space="preserve">Atención Grupos de Equidad </v>
          </cell>
          <cell r="D182" t="str">
            <v>37. Jóvenes atendidos en sus derechos, organización y participación</v>
          </cell>
          <cell r="E182" t="str">
            <v>Encuentro anual departamental de concejales jóvenes.</v>
          </cell>
        </row>
        <row r="183">
          <cell r="A183" t="str">
            <v>SOCIAL</v>
          </cell>
          <cell r="B183" t="str">
            <v>ETNIAS - GRUPOS DE EQUIDAD</v>
          </cell>
          <cell r="C183" t="str">
            <v xml:space="preserve">Atención Grupos de Equidad </v>
          </cell>
          <cell r="D183" t="str">
            <v>38. Familias que superan su condición de pobreza extrema</v>
          </cell>
          <cell r="E183" t="str">
            <v>Estrategia de apoyo a familias para la superación de la pobreza extrema urbana y rural en implementación y en coordinación con el Departamento de la Prosperidad Social.</v>
          </cell>
        </row>
        <row r="184">
          <cell r="A184" t="str">
            <v>SOCIAL</v>
          </cell>
          <cell r="B184" t="str">
            <v>ETNIAS - GRUPOS DE EQUIDAD</v>
          </cell>
          <cell r="C184" t="str">
            <v xml:space="preserve">Atención Grupos de Equidad </v>
          </cell>
          <cell r="D184" t="str">
            <v>38. Familias que superan su condición de pobreza extrema</v>
          </cell>
          <cell r="E184" t="str">
            <v>Asistencia a municipios y al Departamento en el seguimiento de la estrategia para la superación de la pobreza.</v>
          </cell>
        </row>
        <row r="185">
          <cell r="A185" t="str">
            <v>SOCIAL</v>
          </cell>
          <cell r="B185" t="str">
            <v>ETNIAS - GRUPOS DE EQUIDAD</v>
          </cell>
          <cell r="C185" t="str">
            <v xml:space="preserve">Atención Grupos de Equidad </v>
          </cell>
          <cell r="D185" t="str">
            <v>38. Familias que superan su condición de pobreza extrema</v>
          </cell>
          <cell r="E185" t="str">
            <v>Promover alianzas público-privadas para disminuir la pobreza extrema.</v>
          </cell>
        </row>
        <row r="186">
          <cell r="A186" t="str">
            <v>SOCIAL</v>
          </cell>
          <cell r="B186" t="str">
            <v>ETNIAS - GRUPOS DE EQUIDAD</v>
          </cell>
          <cell r="C186" t="str">
            <v xml:space="preserve">Atención Grupos de Equidad </v>
          </cell>
          <cell r="D186" t="str">
            <v>39. Personas de la población LGBTI beneficiarios de programas</v>
          </cell>
          <cell r="E186" t="str">
            <v>Apoyar acciones para la atención integral a la población LGTBI.</v>
          </cell>
        </row>
        <row r="187">
          <cell r="A187" t="str">
            <v>SOCIAL</v>
          </cell>
          <cell r="B187" t="str">
            <v>ETNIAS - GRUPOS DE EQUIDAD</v>
          </cell>
          <cell r="C187" t="str">
            <v xml:space="preserve">Atención Grupos de Equidad </v>
          </cell>
          <cell r="D187" t="str">
            <v>39. Personas de la población LGBTI beneficiarios de programas</v>
          </cell>
          <cell r="E187" t="str">
            <v>Documento línea de base de la Política Pública, para personas Diversas por Orientación Sexual e Identidad de Género (LGBTI) del Huila.</v>
          </cell>
        </row>
        <row r="188">
          <cell r="A188" t="str">
            <v>SOCIAL</v>
          </cell>
          <cell r="B188" t="str">
            <v>ETNIAS - GRUPOS DE EQUIDAD</v>
          </cell>
          <cell r="C188" t="str">
            <v xml:space="preserve">Atención Grupos de Equidad </v>
          </cell>
          <cell r="D188" t="str">
            <v>39. Personas de la población LGBTI beneficiarios de programas</v>
          </cell>
          <cell r="E188" t="str">
            <v>Avence documento política Pública, para personas Diversas por Orientación Sexual e Identidad de Género (LGBTI) del Huila.</v>
          </cell>
        </row>
        <row r="189">
          <cell r="A189" t="str">
            <v>SOCIAL</v>
          </cell>
          <cell r="B189" t="str">
            <v>ETNIAS - GRUPOS DE EQUIDAD</v>
          </cell>
          <cell r="C189" t="str">
            <v xml:space="preserve">Atención Grupos de Equidad </v>
          </cell>
          <cell r="D189" t="str">
            <v>39. Personas de la población LGBTI beneficiarios de programas</v>
          </cell>
          <cell r="E189" t="str">
            <v>Capacitación en proyectos productivos y planes de negocios para Promover la seguridad económica de la comunidad LGBTI.</v>
          </cell>
        </row>
        <row r="190">
          <cell r="A190" t="str">
            <v>SOCIAL</v>
          </cell>
          <cell r="B190" t="str">
            <v>ETNIAS - GRUPOS DE EQUIDAD</v>
          </cell>
          <cell r="C190" t="str">
            <v xml:space="preserve">Atención Grupos de Equidad </v>
          </cell>
          <cell r="D190" t="str">
            <v>40. % de población adulto mayor atendida a nivel intersectorial y territorial</v>
          </cell>
          <cell r="E190" t="str">
            <v>Adultos mayores con enfoque diferencial apoyados en complementación alimentaria.</v>
          </cell>
        </row>
        <row r="191">
          <cell r="A191" t="str">
            <v>SOCIAL</v>
          </cell>
          <cell r="B191" t="str">
            <v>ETNIAS - GRUPOS DE EQUIDAD</v>
          </cell>
          <cell r="C191" t="str">
            <v xml:space="preserve">Atención Grupos de Equidad </v>
          </cell>
          <cell r="D191" t="str">
            <v>40. % de población adulto mayor atendida a nivel intersectorial y territorial</v>
          </cell>
          <cell r="E191" t="str">
            <v>Adultos mayores con enfoque diferencial participando en talleres de artes y oficios, para el goce productivo del tiempo libre.</v>
          </cell>
        </row>
        <row r="192">
          <cell r="A192" t="str">
            <v>SOCIAL</v>
          </cell>
          <cell r="B192" t="str">
            <v>ETNIAS - GRUPOS DE EQUIDAD</v>
          </cell>
          <cell r="C192" t="str">
            <v xml:space="preserve">Atención Grupos de Equidad </v>
          </cell>
          <cell r="D192" t="str">
            <v>40. % de población adulto mayor atendida a nivel intersectorial y territorial</v>
          </cell>
          <cell r="E192" t="str">
            <v>Adultos mayores participando en talleres de apoyo psicosocial para mejorar su autoestima y motivación.</v>
          </cell>
        </row>
        <row r="193">
          <cell r="A193" t="str">
            <v>SOCIAL</v>
          </cell>
          <cell r="B193" t="str">
            <v>ETNIAS - GRUPOS DE EQUIDAD</v>
          </cell>
          <cell r="C193" t="str">
            <v xml:space="preserve">Atención Grupos de Equidad </v>
          </cell>
          <cell r="D193" t="str">
            <v>40. % de población adulto mayor atendida a nivel intersectorial y territorial</v>
          </cell>
          <cell r="E193" t="str">
            <v>Realizar un encuentro anual para promover la participación e inclusión de los adultos mayores con enfoque diferencial.</v>
          </cell>
        </row>
        <row r="194">
          <cell r="A194" t="str">
            <v>SOCIAL</v>
          </cell>
          <cell r="B194" t="str">
            <v>ETNIAS - GRUPOS DE EQUIDAD</v>
          </cell>
          <cell r="C194" t="str">
            <v xml:space="preserve">Atención Grupos de Equidad </v>
          </cell>
          <cell r="D194" t="str">
            <v>40. % de población adulto mayor atendida a nivel intersectorial y territorial</v>
          </cell>
          <cell r="E194" t="str">
            <v>Adultos mayores con enfoque diferencial con programas de tamizaje, visual, auditivo y dental.</v>
          </cell>
        </row>
        <row r="195">
          <cell r="A195" t="str">
            <v>SOCIAL</v>
          </cell>
          <cell r="B195" t="str">
            <v>ETNIAS - GRUPOS DE EQUIDAD</v>
          </cell>
          <cell r="C195" t="str">
            <v xml:space="preserve">Atención Grupos de Equidad </v>
          </cell>
          <cell r="D195" t="str">
            <v>40. % de población adulto mayor atendida a nivel intersectorial y territorial</v>
          </cell>
          <cell r="E195" t="str">
            <v>Promover Campañas interinstitucionales de promoción y prevención por accidentes de tránsito al adulto mayor</v>
          </cell>
        </row>
        <row r="196">
          <cell r="A196" t="str">
            <v>SOCIAL</v>
          </cell>
          <cell r="B196" t="str">
            <v>ETNIAS - GRUPOS DE EQUIDAD</v>
          </cell>
          <cell r="C196" t="str">
            <v xml:space="preserve">Atención Grupos de Equidad </v>
          </cell>
          <cell r="D196" t="str">
            <v>41. Población con discapacidad atendida con el programa</v>
          </cell>
          <cell r="E196" t="str">
            <v>Política pública de discapacidad e inclusión social implementada.</v>
          </cell>
        </row>
        <row r="197">
          <cell r="A197" t="str">
            <v>SOCIAL</v>
          </cell>
          <cell r="B197" t="str">
            <v>ETNIAS - GRUPOS DE EQUIDAD</v>
          </cell>
          <cell r="C197" t="str">
            <v xml:space="preserve">Atención Grupos de Equidad </v>
          </cell>
          <cell r="D197" t="str">
            <v>41. Población con discapacidad atendida con el programa</v>
          </cell>
          <cell r="E197" t="str">
            <v>Sesiones del Comité Departamental de Discapacidad apoyadas.</v>
          </cell>
        </row>
        <row r="198">
          <cell r="A198" t="str">
            <v>SOCIAL</v>
          </cell>
          <cell r="B198" t="str">
            <v>ETNIAS - GRUPOS DE EQUIDAD</v>
          </cell>
          <cell r="C198" t="str">
            <v xml:space="preserve">Atención Grupos de Equidad </v>
          </cell>
          <cell r="D198" t="str">
            <v>41. Población con discapacidad atendida con el programa</v>
          </cell>
          <cell r="E198" t="str">
            <v>Niños y Niñas con discapacidad con medida de protección –Hogar Gestor</v>
          </cell>
        </row>
        <row r="199">
          <cell r="A199" t="str">
            <v>SOCIAL</v>
          </cell>
          <cell r="B199" t="str">
            <v>ETNIAS - GRUPOS DE EQUIDAD</v>
          </cell>
          <cell r="C199" t="str">
            <v xml:space="preserve">Atención Grupos de Equidad </v>
          </cell>
          <cell r="D199" t="str">
            <v>41. Población con discapacidad atendida con el programa</v>
          </cell>
          <cell r="E199" t="str">
            <v>PcD y/o su familia apoyada para el empleo y la productividad</v>
          </cell>
        </row>
        <row r="200">
          <cell r="A200" t="str">
            <v>SOCIAL</v>
          </cell>
          <cell r="B200" t="str">
            <v>ETNIAS - GRUPOS DE EQUIDAD</v>
          </cell>
          <cell r="C200" t="str">
            <v xml:space="preserve">Atención Grupos de Equidad </v>
          </cell>
          <cell r="D200" t="str">
            <v>41. Población con discapacidad atendida con el programa</v>
          </cell>
          <cell r="E200" t="str">
            <v>Pacto de inclusión social de personas con discapacidad implementado – “PACTO IN”.</v>
          </cell>
        </row>
        <row r="201">
          <cell r="A201" t="str">
            <v>SOCIAL</v>
          </cell>
          <cell r="B201" t="str">
            <v>ETNIAS - GRUPOS DE EQUIDAD</v>
          </cell>
          <cell r="C201" t="str">
            <v>Mujer educadora autónoma y constructora de vida y paz</v>
          </cell>
          <cell r="D201" t="str">
            <v>42. % Índices de violencia contra la Mujer</v>
          </cell>
          <cell r="E201" t="str">
            <v>Acciones de política pública implementada con enfoque diferencial.</v>
          </cell>
        </row>
        <row r="202">
          <cell r="A202" t="str">
            <v>SOCIAL</v>
          </cell>
          <cell r="B202" t="str">
            <v>ETNIAS - GRUPOS DE EQUIDAD</v>
          </cell>
          <cell r="C202" t="str">
            <v>Mujer educadora autónoma y constructora de vida y paz</v>
          </cell>
          <cell r="D202" t="str">
            <v>42. % Índices de violencia contra la Mujer</v>
          </cell>
          <cell r="E202" t="str">
            <v>Encuentros de mujeres con enfoque diferencial a nivel subregional y Departamental.</v>
          </cell>
        </row>
        <row r="203">
          <cell r="A203" t="str">
            <v>SOCIAL</v>
          </cell>
          <cell r="B203" t="str">
            <v>ETNIAS - GRUPOS DE EQUIDAD</v>
          </cell>
          <cell r="C203" t="str">
            <v>Mujer educadora autónoma y constructora de vida y paz</v>
          </cell>
          <cell r="D203" t="str">
            <v>42. % Índices de violencia contra la Mujer</v>
          </cell>
          <cell r="E203" t="str">
            <v>Estrategia comunicacional para promover la participación política de las mujeres.</v>
          </cell>
        </row>
        <row r="204">
          <cell r="A204" t="str">
            <v>SOCIAL</v>
          </cell>
          <cell r="B204" t="str">
            <v>ETNIAS - GRUPOS DE EQUIDAD</v>
          </cell>
          <cell r="C204" t="str">
            <v>Mujer educadora autónoma y constructora de vida y paz</v>
          </cell>
          <cell r="D204" t="str">
            <v>42. % Índices de violencia contra la Mujer</v>
          </cell>
          <cell r="E204" t="str">
            <v>Programa implementado “mujeres, paz y seguridad.” En 20 municipios.</v>
          </cell>
        </row>
        <row r="205">
          <cell r="A205" t="str">
            <v>SOCIAL</v>
          </cell>
          <cell r="B205" t="str">
            <v>ETNIAS - GRUPOS DE EQUIDAD</v>
          </cell>
          <cell r="C205" t="str">
            <v>Mujer educadora autónoma y constructora de vida y paz</v>
          </cell>
          <cell r="D205" t="str">
            <v>42. % Índices de violencia contra la Mujer</v>
          </cell>
          <cell r="E205" t="str">
            <v>Reuniones interinstitucionales al seguimiento y cumplimiento a la ruta de atención a la mujer víctima de violencia.</v>
          </cell>
        </row>
        <row r="206">
          <cell r="A206" t="str">
            <v>SOCIAL</v>
          </cell>
          <cell r="B206" t="str">
            <v>ETNIAS - GRUPOS DE EQUIDAD</v>
          </cell>
          <cell r="C206" t="str">
            <v>Mujer educadora autónoma y constructora de vida y paz</v>
          </cell>
          <cell r="D206" t="str">
            <v>42. % Índices de violencia contra la Mujer</v>
          </cell>
          <cell r="E206" t="str">
            <v>Casos de violencia contra la mujer con seguimiento y monitoreo a la ruta de atención y a la protección integral.</v>
          </cell>
        </row>
        <row r="207">
          <cell r="A207" t="str">
            <v>SOCIAL</v>
          </cell>
          <cell r="B207" t="str">
            <v>ETNIAS - GRUPOS DE EQUIDAD</v>
          </cell>
          <cell r="C207" t="str">
            <v>Mujer educadora autónoma y constructora de vida y paz</v>
          </cell>
          <cell r="D207" t="str">
            <v>42. % Índices de violencia contra la Mujer</v>
          </cell>
          <cell r="E207" t="str">
            <v>Consejos Municipales y Consejo Departamental de Mujeres, renovados y fortalecidos.</v>
          </cell>
        </row>
        <row r="208">
          <cell r="A208" t="str">
            <v>SOCIAL</v>
          </cell>
          <cell r="B208" t="str">
            <v>ETNIAS - GRUPOS DE EQUIDAD</v>
          </cell>
          <cell r="C208" t="str">
            <v>Mujer educadora autónoma y constructora de vida y paz</v>
          </cell>
          <cell r="D208" t="str">
            <v>42. % Índices de violencia contra la Mujer</v>
          </cell>
          <cell r="E208" t="str">
            <v>Redes de mujeres para fortalecer las acciones positivas, de seguridad económica y de incidencia política.</v>
          </cell>
        </row>
        <row r="209">
          <cell r="A209" t="str">
            <v>SOCIAL</v>
          </cell>
          <cell r="B209" t="str">
            <v>ETNIAS - GRUPOS DE EQUIDAD</v>
          </cell>
          <cell r="C209" t="str">
            <v>Mujer educadora autónoma y constructora de vida y paz</v>
          </cell>
          <cell r="D209" t="str">
            <v>42. % Índices de violencia contra la Mujer</v>
          </cell>
          <cell r="E209" t="str">
            <v>Comisarías de familia fortalecidas.</v>
          </cell>
        </row>
        <row r="210">
          <cell r="A210" t="str">
            <v>SOCIAL</v>
          </cell>
          <cell r="B210" t="str">
            <v>ETNIAS - GRUPOS DE EQUIDAD</v>
          </cell>
          <cell r="C210" t="str">
            <v>Mujer educadora autónoma y constructora de vida y paz</v>
          </cell>
          <cell r="D210" t="str">
            <v>42. % Índices de violencia contra la Mujer</v>
          </cell>
          <cell r="E210" t="str">
            <v>Padres de familia de hogares comunitarios de bienestar y hogares sustitutos que participan en procesos de formación y/o atención para el desarrollo de sus capacidades parentales.</v>
          </cell>
        </row>
        <row r="211">
          <cell r="A211" t="str">
            <v>SOCIAL</v>
          </cell>
          <cell r="B211" t="str">
            <v>ETNIAS - GRUPOS DE EQUIDAD</v>
          </cell>
          <cell r="C211" t="str">
            <v>Mujer educadora autónoma y constructora de vida y paz</v>
          </cell>
          <cell r="D211" t="str">
            <v>42. % Índices de violencia contra la Mujer</v>
          </cell>
          <cell r="E211" t="str">
            <v>Proyectos productivos apoyados para Promover la seguridad económica de las mujeres urbanas y rurales con enfoque diferencial.</v>
          </cell>
        </row>
        <row r="212">
          <cell r="A212" t="str">
            <v>SOCIAL</v>
          </cell>
          <cell r="B212" t="str">
            <v>ETNIAS - GRUPOS DE EQUIDAD</v>
          </cell>
          <cell r="C212" t="str">
            <v>Mujer educadora autónoma y constructora de vida y paz</v>
          </cell>
          <cell r="D212" t="str">
            <v>42. % Índices de violencia contra la Mujer</v>
          </cell>
          <cell r="E212" t="str">
            <v>Acciones para la conformación y creación del observatorio social con enfoque diferencial.</v>
          </cell>
        </row>
        <row r="213">
          <cell r="A213" t="str">
            <v>SOCIAL</v>
          </cell>
          <cell r="B213" t="str">
            <v>ETNIAS - GRUPOS DE EQUIDAD</v>
          </cell>
          <cell r="C213" t="str">
            <v>Mujer educadora autónoma y constructora de vida y paz</v>
          </cell>
          <cell r="D213" t="str">
            <v>42. % Índices de violencia contra la Mujer</v>
          </cell>
          <cell r="E213" t="str">
            <v>Campaña permanente de promoción y prevención de violencia de género.</v>
          </cell>
        </row>
        <row r="214">
          <cell r="A214" t="str">
            <v>SOCIAL</v>
          </cell>
          <cell r="B214" t="str">
            <v>ETNIAS - GRUPOS DE EQUIDAD</v>
          </cell>
          <cell r="C214" t="str">
            <v>Mujer educadora autónoma y constructora de vida y paz</v>
          </cell>
          <cell r="D214" t="str">
            <v>42. % Índices de violencia contra la Mujer</v>
          </cell>
          <cell r="E214" t="str">
            <v>Mujeres de las zonas urbana y rural capacitadas en sus derechos, género, justicia, liderazgo, participación y potencialización de sus capacidades.</v>
          </cell>
        </row>
        <row r="215">
          <cell r="A215" t="str">
            <v>SOCIAL</v>
          </cell>
          <cell r="B215" t="str">
            <v>ETNIAS - GRUPOS DE EQUIDAD</v>
          </cell>
          <cell r="C215" t="str">
            <v>Huila camina hacia la Paz</v>
          </cell>
          <cell r="D215" t="str">
            <v>43. % de eventos de fortalecimiento institucional en pro de los  DHHH  y DIH</v>
          </cell>
          <cell r="E215" t="str">
            <v xml:space="preserve">Consejo de Paz y Comités (Minas, Trata de personas) funcionando para la atención de los DDHH y DIH </v>
          </cell>
        </row>
        <row r="216">
          <cell r="A216" t="str">
            <v>SOCIAL</v>
          </cell>
          <cell r="B216" t="str">
            <v>ETNIAS - GRUPOS DE EQUIDAD</v>
          </cell>
          <cell r="C216" t="str">
            <v>Huila camina hacia la Paz</v>
          </cell>
          <cell r="D216" t="str">
            <v>43. % de eventos de fortalecimiento institucional en pro de los  DHHH  y DIH</v>
          </cell>
          <cell r="E216" t="str">
            <v>Campañas de comunicación para la promoción, prevención de violaciones a los DDHH e infracciones al DIH</v>
          </cell>
        </row>
        <row r="217">
          <cell r="A217" t="str">
            <v>SOCIAL</v>
          </cell>
          <cell r="B217" t="str">
            <v>ETNIAS - GRUPOS DE EQUIDAD</v>
          </cell>
          <cell r="C217" t="str">
            <v>Huila camina hacia la Paz</v>
          </cell>
          <cell r="D217" t="str">
            <v>43. % de eventos de fortalecimiento institucional en pro de los  DHHH  y DIH</v>
          </cell>
          <cell r="E217" t="str">
            <v xml:space="preserve">Personas y/u organizaciones formadas en DDHH y Cultura de Paz </v>
          </cell>
        </row>
        <row r="218">
          <cell r="A218" t="str">
            <v>SOCIAL</v>
          </cell>
          <cell r="B218" t="str">
            <v>ETNIAS - GRUPOS DE EQUIDAD</v>
          </cell>
          <cell r="C218" t="str">
            <v>Huila camina hacia la Paz</v>
          </cell>
          <cell r="D218" t="str">
            <v>43. % de eventos de fortalecimiento institucional en pro de los  DHHH  y DIH</v>
          </cell>
          <cell r="E218" t="str">
            <v xml:space="preserve">Instancias de Derechos Humanos y Paz para la participación comunitaria para la paz </v>
          </cell>
        </row>
        <row r="219">
          <cell r="A219" t="str">
            <v>SOCIAL</v>
          </cell>
          <cell r="B219" t="str">
            <v>ETNIAS - GRUPOS DE EQUIDAD</v>
          </cell>
          <cell r="C219" t="str">
            <v>Huila camina hacia la Paz</v>
          </cell>
          <cell r="D219" t="str">
            <v>43. % de eventos de fortalecimiento institucional en pro de los  DHHH  y DIH</v>
          </cell>
          <cell r="E219" t="str">
            <v xml:space="preserve">Herramienta de información territorial de atención en DDHH, victimas y enfoque diferencial en funcionamiento </v>
          </cell>
        </row>
        <row r="220">
          <cell r="A220" t="str">
            <v>SOCIAL</v>
          </cell>
          <cell r="B220" t="str">
            <v>ETNIAS - GRUPOS DE EQUIDAD</v>
          </cell>
          <cell r="C220" t="str">
            <v>Huila camina hacia la Paz</v>
          </cell>
          <cell r="D220" t="str">
            <v>43. % de eventos de fortalecimiento institucional en pro de los  DHHH  y DIH</v>
          </cell>
          <cell r="E220" t="str">
            <v>Iniciativas de reintegración de niños, niñas, adolescentes, jóvenes y adultos, desarrolladas que fomenten la reconciliación y la construcción de paz en el Huila.</v>
          </cell>
        </row>
        <row r="221">
          <cell r="A221" t="str">
            <v>SOCIAL</v>
          </cell>
          <cell r="B221" t="str">
            <v>ETNIAS - GRUPOS DE EQUIDAD</v>
          </cell>
          <cell r="C221" t="str">
            <v>Huila camina hacia la Paz</v>
          </cell>
          <cell r="D221" t="str">
            <v>43. % de eventos de fortalecimiento institucional en pro de los  DHHH  y DIH</v>
          </cell>
          <cell r="E221" t="str">
            <v>Unidades de negocio de personas en proceso de reintegración fortalecidas.</v>
          </cell>
        </row>
        <row r="222">
          <cell r="A222" t="str">
            <v>SOCIAL</v>
          </cell>
          <cell r="B222" t="str">
            <v>ETNIAS - GRUPOS DE EQUIDAD</v>
          </cell>
          <cell r="C222" t="str">
            <v>Huila camina hacia la Paz</v>
          </cell>
          <cell r="D222" t="str">
            <v>43. % de eventos de fortalecimiento institucional en pro de los  DHHH  y DIH</v>
          </cell>
          <cell r="E222" t="str">
            <v>Iniciativas orientadas a la construcción de entornos protectores para la prevención del reclutamiento de niños, niñas, adolescentes y jóvenes.</v>
          </cell>
        </row>
        <row r="223">
          <cell r="A223" t="str">
            <v>SOCIAL</v>
          </cell>
          <cell r="B223" t="str">
            <v>ETNIAS - GRUPOS DE EQUIDAD</v>
          </cell>
          <cell r="C223" t="str">
            <v>Hacia el goce efectivo de los derechos de las víctimas</v>
          </cell>
          <cell r="D223" t="str">
            <v>44. % de población víctima atendida en los diferentes componentes</v>
          </cell>
          <cell r="E223" t="str">
            <v>Realizar las sesiones del Comité Territorial de Justicia Transicional</v>
          </cell>
        </row>
        <row r="224">
          <cell r="A224" t="str">
            <v>SOCIAL</v>
          </cell>
          <cell r="B224" t="str">
            <v>ETNIAS - GRUPOS DE EQUIDAD</v>
          </cell>
          <cell r="C224" t="str">
            <v>Hacia el goce efectivo de los derechos de las víctimas</v>
          </cell>
          <cell r="D224" t="str">
            <v>44. % de población víctima atendida en los diferentes componentes</v>
          </cell>
          <cell r="E224" t="str">
            <v>Estrategias de visibilización a la población con características especiales de enfoque diferencial en cuanto a su edad (niños, niñas, adolescentes, jóvenes y adulto mayor), orientación sexual (población LGBTI), género (mujer), población etnocultural (indígenas, ROM, minorías, negros, afrodescendientes, raizales y palenqueros).</v>
          </cell>
        </row>
        <row r="225">
          <cell r="A225" t="str">
            <v>SOCIAL</v>
          </cell>
          <cell r="B225" t="str">
            <v>ETNIAS - GRUPOS DE EQUIDAD</v>
          </cell>
          <cell r="C225" t="str">
            <v>Hacia el goce efectivo de los derechos de las víctimas</v>
          </cell>
          <cell r="D225" t="str">
            <v>44. % de población víctima atendida en los diferentes componentes</v>
          </cell>
          <cell r="E225" t="str">
            <v xml:space="preserve">Garantías de participación a las victimas  </v>
          </cell>
        </row>
        <row r="226">
          <cell r="A226" t="str">
            <v>SOCIAL</v>
          </cell>
          <cell r="B226" t="str">
            <v>ETNIAS - GRUPOS DE EQUIDAD</v>
          </cell>
          <cell r="C226" t="str">
            <v>Hacia el goce efectivo de los derechos de las víctimas</v>
          </cell>
          <cell r="D226" t="str">
            <v>44. % de población víctima atendida en los diferentes componentes</v>
          </cell>
          <cell r="E226" t="str">
            <v>Entrega de ayudas humanitarias de inmediatez, en apoyo a municipios, de acuerdo a los principios de subsidiariedad, concurrencia y complementariedad</v>
          </cell>
        </row>
        <row r="227">
          <cell r="A227" t="str">
            <v>SOCIAL</v>
          </cell>
          <cell r="B227" t="str">
            <v>ETNIAS - GRUPOS DE EQUIDAD</v>
          </cell>
          <cell r="C227" t="str">
            <v>Hacia el goce efectivo de los derechos de las víctimas</v>
          </cell>
          <cell r="D227" t="str">
            <v>44. % de población víctima atendida en los diferentes componentes</v>
          </cell>
          <cell r="E227" t="str">
            <v>Asistencia funeraria para la población víctima, en apoyo a municipios</v>
          </cell>
        </row>
        <row r="228">
          <cell r="A228" t="str">
            <v>SOCIAL</v>
          </cell>
          <cell r="B228" t="str">
            <v>ETNIAS - GRUPOS DE EQUIDAD</v>
          </cell>
          <cell r="C228" t="str">
            <v>Hacia el goce efectivo de los derechos de las víctimas</v>
          </cell>
          <cell r="D228" t="str">
            <v>44. % de población víctima atendida en los diferentes componentes</v>
          </cell>
          <cell r="E228" t="str">
            <v>Cofinanciación de proyectos productivos urbanos y/o rurales con enfoque diferencial</v>
          </cell>
        </row>
        <row r="229">
          <cell r="A229" t="str">
            <v>SOCIAL</v>
          </cell>
          <cell r="B229" t="str">
            <v>ETNIAS - GRUPOS DE EQUIDAD</v>
          </cell>
          <cell r="C229" t="str">
            <v>Hacia el goce efectivo de los derechos de las víctimas</v>
          </cell>
          <cell r="D229" t="str">
            <v>44. % de población víctima atendida en los diferentes componentes</v>
          </cell>
          <cell r="E229" t="str">
            <v>Asistencia técnica y acompañamiento a los 37 municipios del departamento</v>
          </cell>
        </row>
        <row r="230">
          <cell r="A230" t="str">
            <v>SOCIAL</v>
          </cell>
          <cell r="B230" t="str">
            <v>ETNIAS - GRUPOS DE EQUIDAD</v>
          </cell>
          <cell r="C230" t="str">
            <v>Hacia el goce efectivo de los derechos de las víctimas</v>
          </cell>
          <cell r="D230" t="str">
            <v>44. % de población víctima atendida en los diferentes componentes</v>
          </cell>
          <cell r="E230" t="str">
            <v>Caracterización de la población víctima del conflicto armado, en apoyo a los municipios</v>
          </cell>
        </row>
        <row r="231">
          <cell r="A231" t="str">
            <v>SOCIAL</v>
          </cell>
          <cell r="B231" t="str">
            <v>ETNIAS - GRUPOS DE EQUIDAD</v>
          </cell>
          <cell r="C231" t="str">
            <v>Hacia el goce efectivo de los derechos de las víctimas</v>
          </cell>
          <cell r="D231" t="str">
            <v>44. % de población víctima atendida en los diferentes componentes</v>
          </cell>
          <cell r="E231" t="str">
            <v>% de acciones que brindan atención a las víctimas desde los diferentes sectores que hacen parte del plan de desarrollo con seguimiento.</v>
          </cell>
        </row>
        <row r="232">
          <cell r="A232" t="str">
            <v>SOCIAL</v>
          </cell>
          <cell r="B232" t="str">
            <v>ETNIAS - GRUPOS DE EQUIDAD</v>
          </cell>
          <cell r="C232" t="str">
            <v>Huila Etnocultural</v>
          </cell>
          <cell r="D232" t="str">
            <v>45. % de población indígena atendida en desarrollo y fortalecimiento de su cultura con enfoque diferencial</v>
          </cell>
          <cell r="E232" t="str">
            <v>Proyectos cofinanciados destinados a la atención y apoyo a las comunidades indígenas de acuerdo con sus planes de vida.</v>
          </cell>
        </row>
        <row r="233">
          <cell r="A233" t="str">
            <v>SOCIAL</v>
          </cell>
          <cell r="B233" t="str">
            <v>ETNIAS - GRUPOS DE EQUIDAD</v>
          </cell>
          <cell r="C233" t="str">
            <v>Huila Etnocultural</v>
          </cell>
          <cell r="D233" t="str">
            <v>45. % de población indígena atendida en desarrollo y fortalecimiento de su cultura con enfoque diferencial</v>
          </cell>
          <cell r="E233" t="str">
            <v>Asistir a las organizaciones indígenas, Rom y minorías en el fortalecimiento de su identidad cultural y cosmovisión.</v>
          </cell>
        </row>
        <row r="234">
          <cell r="A234" t="str">
            <v>SOCIAL</v>
          </cell>
          <cell r="B234" t="str">
            <v>ETNIAS - GRUPOS DE EQUIDAD</v>
          </cell>
          <cell r="C234" t="str">
            <v>Huila Etnocultural</v>
          </cell>
          <cell r="D234" t="str">
            <v>45. % de población indígena atendida en desarrollo y fortalecimiento de su cultura con enfoque diferencial</v>
          </cell>
          <cell r="E234" t="str">
            <v xml:space="preserve">Construir y actualizar participativamente Planes de Vida. </v>
          </cell>
        </row>
        <row r="235">
          <cell r="A235" t="str">
            <v>SOCIAL</v>
          </cell>
          <cell r="B235" t="str">
            <v>ETNIAS - GRUPOS DE EQUIDAD</v>
          </cell>
          <cell r="C235" t="str">
            <v>Huila Etnocultural</v>
          </cell>
          <cell r="D235" t="str">
            <v>45. % de población indígena atendida en desarrollo y fortalecimiento de su cultura con enfoque diferencial</v>
          </cell>
          <cell r="E235" t="str">
            <v>Organizaciones indígenas, Rom y Minorías, fortalecidas y asesoradas en gestión, autodeterminación, productividad e institucionalidad.</v>
          </cell>
        </row>
        <row r="236">
          <cell r="A236" t="str">
            <v>SOCIAL</v>
          </cell>
          <cell r="B236" t="str">
            <v>ETNIAS - GRUPOS DE EQUIDAD</v>
          </cell>
          <cell r="C236" t="str">
            <v>Huila Etnocultural</v>
          </cell>
          <cell r="D236" t="str">
            <v>45. % de población indígena atendida en desarrollo y fortalecimiento de su cultura con enfoque diferencial</v>
          </cell>
          <cell r="E236" t="str">
            <v>Actualizar Documento de Caracterización de las comunidades indígenas.</v>
          </cell>
        </row>
        <row r="237">
          <cell r="A237" t="str">
            <v>SOCIAL</v>
          </cell>
          <cell r="B237" t="str">
            <v>ETNIAS - GRUPOS DE EQUIDAD</v>
          </cell>
          <cell r="C237" t="str">
            <v>Huila Etnocultural</v>
          </cell>
          <cell r="D237" t="str">
            <v>45. % de población indígena atendida en desarrollo y fortalecimiento de su cultura con enfoque diferencial</v>
          </cell>
          <cell r="E237" t="str">
            <v>Construcción de política pública para comunidades indígenas</v>
          </cell>
        </row>
        <row r="238">
          <cell r="A238" t="str">
            <v>SOCIAL</v>
          </cell>
          <cell r="B238" t="str">
            <v>ETNIAS - GRUPOS DE EQUIDAD</v>
          </cell>
          <cell r="C238" t="str">
            <v>Huila Etnocultural</v>
          </cell>
          <cell r="D238" t="str">
            <v>45. % de población indígena atendida en desarrollo y fortalecimiento de su cultura con enfoque diferencial</v>
          </cell>
          <cell r="E238" t="str">
            <v>Mesas de concertación para los pueblos indígenas</v>
          </cell>
        </row>
        <row r="239">
          <cell r="A239" t="str">
            <v>SOCIAL</v>
          </cell>
          <cell r="B239" t="str">
            <v>ETNIAS - GRUPOS DE EQUIDAD</v>
          </cell>
          <cell r="C239" t="str">
            <v>Huila Etnocultural</v>
          </cell>
          <cell r="D239" t="str">
            <v>46. % de población perteneciente a comunidades negras, afrocolombianas, raizales y palanqueras atendidas</v>
          </cell>
          <cell r="E239" t="str">
            <v>Asistir a las Organizaciones de Comunidades negras, afrocolombianas, raizales y Palenqueras, respetando su identidad cultural.</v>
          </cell>
        </row>
        <row r="240">
          <cell r="A240" t="str">
            <v>SOCIAL</v>
          </cell>
          <cell r="B240" t="str">
            <v>ETNIAS - GRUPOS DE EQUIDAD</v>
          </cell>
          <cell r="C240" t="str">
            <v>Huila Etnocultural</v>
          </cell>
          <cell r="D240" t="str">
            <v>46. % de población perteneciente a comunidades negras, afrocolombianas, raizales y palanqueras atendidas</v>
          </cell>
          <cell r="E240" t="str">
            <v xml:space="preserve">Organizaciones de Comunidades negras, afrocolombianas, raizales y Palenqueras asesoradas y fortalecidas en gestión, autodeterminación, productividad e institucionalidad. </v>
          </cell>
        </row>
        <row r="241">
          <cell r="A241" t="str">
            <v>SOCIAL</v>
          </cell>
          <cell r="B241" t="str">
            <v>ETNIAS - GRUPOS DE EQUIDAD</v>
          </cell>
          <cell r="C241" t="str">
            <v>Huila Etnocultural</v>
          </cell>
          <cell r="D241" t="str">
            <v>46. % de población perteneciente a comunidades negras, afrocolombianas, raizales y palanqueras atendidas</v>
          </cell>
          <cell r="E241" t="str">
            <v xml:space="preserve">Actualizar Documento de Caracterización de la población negra, afrocolombianas, raizales y Palenqueras. </v>
          </cell>
        </row>
        <row r="242">
          <cell r="A242" t="str">
            <v>SOCIAL</v>
          </cell>
          <cell r="B242" t="str">
            <v>ETNIAS - GRUPOS DE EQUIDAD</v>
          </cell>
          <cell r="C242" t="str">
            <v>Huila Etnocultural</v>
          </cell>
          <cell r="D242" t="str">
            <v>46. % de población perteneciente a comunidades negras, afrocolombianas, raizales y palanqueras atendidas</v>
          </cell>
          <cell r="E242" t="str">
            <v>Construir la política pública para población negra, afrocolombiana, raizal y Palenquera.</v>
          </cell>
        </row>
        <row r="243">
          <cell r="A243" t="str">
            <v>ECONÓMICO</v>
          </cell>
          <cell r="B243" t="str">
            <v>PRODUCTIVIDAD Y COMPETITIVIDAD</v>
          </cell>
          <cell r="C243" t="str">
            <v xml:space="preserve"> Huila educada, productiva y competitiva</v>
          </cell>
          <cell r="D243" t="str">
            <v>47. Posición # 14 del Huila en el Indice Departamental de Competitividad</v>
          </cell>
          <cell r="E243" t="str">
            <v xml:space="preserve">Personas formadas y capacitadas en Emprendimiento, Empresarismo, Asociatividad y Bilingüismo. </v>
          </cell>
        </row>
        <row r="244">
          <cell r="A244" t="str">
            <v>ECONÓMICO</v>
          </cell>
          <cell r="B244" t="str">
            <v>PRODUCTIVIDAD Y COMPETITIVIDAD</v>
          </cell>
          <cell r="C244" t="str">
            <v xml:space="preserve"> Huila educada, productiva y competitiva</v>
          </cell>
          <cell r="D244" t="str">
            <v>47. Posición # 14 del Huila en el Indice Departamental de Competitividad</v>
          </cell>
          <cell r="E244" t="str">
            <v>Municipios asesorados y acompañados en la organización, planificación y formulación de planes de negocios y proyectos de inversión orientados al desarrollo local y regional.</v>
          </cell>
        </row>
        <row r="245">
          <cell r="A245" t="str">
            <v>ECONÓMICO</v>
          </cell>
          <cell r="B245" t="str">
            <v>PRODUCTIVIDAD Y COMPETITIVIDAD</v>
          </cell>
          <cell r="C245" t="str">
            <v xml:space="preserve"> Huila educada, productiva y competitiva</v>
          </cell>
          <cell r="D245" t="str">
            <v>47. Posición # 14 del Huila en el Indice Departamental de Competitividad</v>
          </cell>
          <cell r="E245" t="str">
            <v>Fondos para el fomento empresarial apalancados.</v>
          </cell>
        </row>
        <row r="246">
          <cell r="A246" t="str">
            <v>ECONÓMICO</v>
          </cell>
          <cell r="B246" t="str">
            <v>PRODUCTIVIDAD Y COMPETITIVIDAD</v>
          </cell>
          <cell r="C246" t="str">
            <v xml:space="preserve"> Huila educada, productiva y competitiva</v>
          </cell>
          <cell r="D246" t="str">
            <v>47. Posición # 14 del Huila en el Indice Departamental de Competitividad</v>
          </cell>
          <cell r="E246" t="str">
            <v>Reuniones interinstitucionales al seguimiento de los indicadores de competitividad.</v>
          </cell>
        </row>
        <row r="247">
          <cell r="A247" t="str">
            <v>ECONÓMICO</v>
          </cell>
          <cell r="B247" t="str">
            <v>PRODUCTIVIDAD Y COMPETITIVIDAD</v>
          </cell>
          <cell r="C247" t="str">
            <v xml:space="preserve"> Huila educada, productiva y competitiva</v>
          </cell>
          <cell r="D247" t="str">
            <v>47. Posición # 14 del Huila en el Indice Departamental de Competitividad</v>
          </cell>
          <cell r="E247" t="str">
            <v>Eventos y/o actividades articuladas de fomento y promoción al Emprendimiento, Empresarismo, Asociatividad e Innovación, nacionales y/o internacionales.</v>
          </cell>
        </row>
        <row r="248">
          <cell r="A248" t="str">
            <v>ECONÓMICO</v>
          </cell>
          <cell r="B248" t="str">
            <v>PRODUCTIVIDAD Y COMPETITIVIDAD</v>
          </cell>
          <cell r="C248" t="str">
            <v xml:space="preserve"> Huila educada, productiva y competitiva</v>
          </cell>
          <cell r="D248" t="str">
            <v>47. Posición # 14 del Huila en el Indice Departamental de Competitividad</v>
          </cell>
          <cell r="E248" t="str">
            <v>Proyectos cofinanciados para el fortalecimiento empresarial.</v>
          </cell>
        </row>
        <row r="249">
          <cell r="A249" t="str">
            <v>ECONÓMICO</v>
          </cell>
          <cell r="B249" t="str">
            <v>PRODUCTIVIDAD Y COMPETITIVIDAD</v>
          </cell>
          <cell r="C249" t="str">
            <v xml:space="preserve"> Huila educada, productiva y competitiva</v>
          </cell>
          <cell r="D249" t="str">
            <v>47. Posición # 14 del Huila en el Indice Departamental de Competitividad</v>
          </cell>
          <cell r="E249" t="str">
            <v xml:space="preserve">Escuela de Liderazgo y Productividad en funcionamiento. </v>
          </cell>
        </row>
        <row r="250">
          <cell r="A250" t="str">
            <v>ECONÓMICO</v>
          </cell>
          <cell r="B250" t="str">
            <v>PRODUCTIVIDAD Y COMPETITIVIDAD</v>
          </cell>
          <cell r="C250" t="str">
            <v xml:space="preserve"> Huila educada, productiva y competitiva</v>
          </cell>
          <cell r="D250" t="str">
            <v>47. Posición # 14 del Huila en el Indice Departamental de Competitividad</v>
          </cell>
          <cell r="E250" t="str">
            <v>Emprendimientos beneficiados con financiación y/o cofinanciación para creación de empresas.</v>
          </cell>
        </row>
        <row r="251">
          <cell r="A251" t="str">
            <v>ECONÓMICO</v>
          </cell>
          <cell r="B251" t="str">
            <v>PRODUCTIVIDAD Y COMPETITIVIDAD</v>
          </cell>
          <cell r="C251" t="str">
            <v xml:space="preserve"> Huila educada, productiva y competitiva</v>
          </cell>
          <cell r="D251" t="str">
            <v>47. Posición # 14 del Huila en el Indice Departamental de Competitividad</v>
          </cell>
          <cell r="E251" t="str">
            <v>Empresas beneficiadas con financiación y/o cofinanciación para fortalecimiento empresarial.</v>
          </cell>
        </row>
        <row r="252">
          <cell r="A252" t="str">
            <v>ECONÓMICO</v>
          </cell>
          <cell r="B252" t="str">
            <v>PRODUCTIVIDAD Y COMPETITIVIDAD</v>
          </cell>
          <cell r="C252" t="str">
            <v xml:space="preserve"> Huila educada, productiva y competitiva</v>
          </cell>
          <cell r="D252" t="str">
            <v>47. Posición # 14 del Huila en el Indice Departamental de Competitividad</v>
          </cell>
          <cell r="E252" t="str">
            <v>Incremento de las exportaciones no minero energética del Huila.</v>
          </cell>
        </row>
        <row r="253">
          <cell r="A253" t="str">
            <v>ECONÓMICO</v>
          </cell>
          <cell r="B253" t="str">
            <v>PRODUCTIVIDAD Y COMPETITIVIDAD</v>
          </cell>
          <cell r="C253" t="str">
            <v xml:space="preserve"> Huila educada, productiva y competitiva</v>
          </cell>
          <cell r="D253" t="str">
            <v>47. Posición # 14 del Huila en el Indice Departamental de Competitividad</v>
          </cell>
          <cell r="E253" t="str">
            <v>Eventos para la atracción de inversión.</v>
          </cell>
        </row>
        <row r="254">
          <cell r="A254" t="str">
            <v>ECONÓMICO</v>
          </cell>
          <cell r="B254" t="str">
            <v>PRODUCTIVIDAD Y COMPETITIVIDAD</v>
          </cell>
          <cell r="C254" t="str">
            <v xml:space="preserve"> Huila educada, productiva y competitiva</v>
          </cell>
          <cell r="D254" t="str">
            <v>47. Posición # 14 del Huila en el Indice Departamental de Competitividad</v>
          </cell>
          <cell r="E254" t="str">
            <v>Empresas y/u organizaciones beneficiadas con recursos de Cooperación Internacional para el fortalecimiento social, ambiental y/o desarrollo económico.</v>
          </cell>
        </row>
        <row r="255">
          <cell r="A255" t="str">
            <v>ECONÓMICO</v>
          </cell>
          <cell r="B255" t="str">
            <v>CIENCIA TECNOLOGÍA E INNOVACIÓN</v>
          </cell>
          <cell r="C255" t="str">
            <v>TALENTO HUMANO PARA EL DESARROLLO PRODUCTIVO SOSTENIBLE</v>
          </cell>
          <cell r="D255" t="str">
            <v>48. Inversión Percápita en Programas de Formación</v>
          </cell>
          <cell r="E255" t="str">
            <v>Niños y Niñas beneficiados del Programa ONDAS</v>
          </cell>
        </row>
        <row r="256">
          <cell r="A256" t="str">
            <v>ECONÓMICO</v>
          </cell>
          <cell r="B256" t="str">
            <v>CIENCIA TECNOLOGÍA E INNOVACIÓN</v>
          </cell>
          <cell r="C256" t="str">
            <v>TALENTO HUMANO PARA EL DESARROLLO PRODUCTIVO SOSTENIBLE</v>
          </cell>
          <cell r="D256" t="str">
            <v>48. Inversión Percápita en Programas de Formación</v>
          </cell>
          <cell r="E256" t="str">
            <v>Benficiarios de Semilleros de Investigación</v>
          </cell>
        </row>
        <row r="257">
          <cell r="A257" t="str">
            <v>ECONÓMICO</v>
          </cell>
          <cell r="B257" t="str">
            <v>CIENCIA TECNOLOGÍA E INNOVACIÓN</v>
          </cell>
          <cell r="C257" t="str">
            <v>TALENTO HUMANO PARA EL DESARROLLO PRODUCTIVO SOSTENIBLE</v>
          </cell>
          <cell r="D257" t="str">
            <v>48. Inversión Percápita en Programas de Formación</v>
          </cell>
          <cell r="E257" t="str">
            <v>Beneficiarios del Programa Jóvenes Investigadores</v>
          </cell>
        </row>
        <row r="258">
          <cell r="A258" t="str">
            <v>ECONÓMICO</v>
          </cell>
          <cell r="B258" t="str">
            <v>CIENCIA TECNOLOGÍA E INNOVACIÓN</v>
          </cell>
          <cell r="C258" t="str">
            <v>TALENTO HUMANO PARA EL DESARROLLO PRODUCTIVO SOSTENIBLE</v>
          </cell>
          <cell r="D258" t="str">
            <v>48. Inversión Percápita en Programas de Formación</v>
          </cell>
          <cell r="E258" t="str">
            <v>Jóvenes beneficiados por el Programa Nexo Global</v>
          </cell>
        </row>
        <row r="259">
          <cell r="A259" t="str">
            <v>ECONÓMICO</v>
          </cell>
          <cell r="B259" t="str">
            <v>CIENCIA TECNOLOGÍA E INNOVACIÓN</v>
          </cell>
          <cell r="C259" t="str">
            <v>TALENTO HUMANO PARA EL DESARROLLO PRODUCTIVO SOSTENIBLE</v>
          </cell>
          <cell r="D259" t="str">
            <v>48. Inversión Percápita en Programas de Formación</v>
          </cell>
          <cell r="E259" t="str">
            <v>Beneficiarios Formación de Alto Nivel - Maestría</v>
          </cell>
        </row>
        <row r="260">
          <cell r="A260" t="str">
            <v>ECONÓMICO</v>
          </cell>
          <cell r="B260" t="str">
            <v>CIENCIA TECNOLOGÍA E INNOVACIÓN</v>
          </cell>
          <cell r="C260" t="str">
            <v>TALENTO HUMANO PARA EL DESARROLLO PRODUCTIVO SOSTENIBLE</v>
          </cell>
          <cell r="D260" t="str">
            <v>48. Inversión Percápita en Programas de Formación</v>
          </cell>
          <cell r="E260" t="str">
            <v>Beneficiarios Formación de Alto Nivel - Doctorado</v>
          </cell>
        </row>
        <row r="261">
          <cell r="A261" t="str">
            <v>ECONÓMICO</v>
          </cell>
          <cell r="B261" t="str">
            <v>CIENCIA TECNOLOGÍA E INNOVACIÓN</v>
          </cell>
          <cell r="C261" t="str">
            <v>CONOCIMIENTO Y TECNOLOGÍA PRODUCTIVA HACIA EL FORTALECIMIENTO DEL TERRITORIO</v>
          </cell>
          <cell r="D261" t="str">
            <v>49. Inversión per-cápita del Ctel en los Sectores Productivo, Salud y de Medioambiente</v>
          </cell>
          <cell r="E261" t="str">
            <v>Proyectos cofinanciados para el sector Productivo</v>
          </cell>
        </row>
        <row r="262">
          <cell r="A262" t="str">
            <v>ECONÓMICO</v>
          </cell>
          <cell r="B262" t="str">
            <v>CIENCIA TECNOLOGÍA E INNOVACIÓN</v>
          </cell>
          <cell r="C262" t="str">
            <v>CONOCIMIENTO Y TECNOLOGÍA PRODUCTIVA HACIA EL FORTALECIMIENTO DEL TERRITORIO</v>
          </cell>
          <cell r="D262" t="str">
            <v>49. Inversión per-cápita del Ctel en los Sectores Productivo, Salud y de Medioambiente</v>
          </cell>
          <cell r="E262" t="str">
            <v>Proyectos cofinanciados para el sector Salud</v>
          </cell>
        </row>
        <row r="263">
          <cell r="A263" t="str">
            <v>ECONÓMICO</v>
          </cell>
          <cell r="B263" t="str">
            <v>CIENCIA TECNOLOGÍA E INNOVACIÓN</v>
          </cell>
          <cell r="C263" t="str">
            <v>CONOCIMIENTO Y TECNOLOGÍA PRODUCTIVA HACIA EL FORTALECIMIENTO DEL TERRITORIO</v>
          </cell>
          <cell r="D263" t="str">
            <v>49. Inversión per-cápita del Ctel en los Sectores Productivo, Salud y de Medioambiente</v>
          </cell>
          <cell r="E263" t="str">
            <v>Proyectos cofinanciados para el sector Medioambiente</v>
          </cell>
        </row>
        <row r="264">
          <cell r="A264" t="str">
            <v>ECONÓMICO</v>
          </cell>
          <cell r="B264" t="str">
            <v>CIENCIA TECNOLOGÍA E INNOVACIÓN</v>
          </cell>
          <cell r="C264" t="str">
            <v>CONOCIMIENTO Y TECNOLOGÍA PRODUCTIVA HACIA EL FORTALECIMIENTO DEL TERRITORIO</v>
          </cell>
          <cell r="D264" t="str">
            <v>50. Inversión per-cápita en Apropiación Social y Desarrollo Tecnológico</v>
          </cell>
          <cell r="E264" t="str">
            <v>Centros de Investigación, desarrollo tecnológico y/o parque tecnológico fortalecido y/o creado</v>
          </cell>
        </row>
        <row r="265">
          <cell r="A265" t="str">
            <v>ECONÓMICO</v>
          </cell>
          <cell r="B265" t="str">
            <v>CIENCIA TECNOLOGÍA E INNOVACIÓN</v>
          </cell>
          <cell r="C265" t="str">
            <v>CONOCIMIENTO Y TECNOLOGÍA PRODUCTIVA HACIA EL FORTALECIMIENTO DEL TERRITORIO</v>
          </cell>
          <cell r="D265" t="str">
            <v>50. Inversión per-cápita en Apropiación Social y Desarrollo Tecnológico</v>
          </cell>
          <cell r="E265" t="str">
            <v xml:space="preserve">Centros de Ciencia creados </v>
          </cell>
        </row>
        <row r="266">
          <cell r="A266" t="str">
            <v>ECONÓMICO</v>
          </cell>
          <cell r="B266" t="str">
            <v>CIENCIA TECNOLOGÍA E INNOVACIÓN</v>
          </cell>
          <cell r="C266" t="str">
            <v>CONOCIMIENTO Y TECNOLOGÍA PRODUCTIVA HACIA EL FORTALECIMIENTO DEL TERRITORIO</v>
          </cell>
          <cell r="D266" t="str">
            <v>50. Inversión per-cápita en Apropiación Social y Desarrollo Tecnológico</v>
          </cell>
          <cell r="E266" t="str">
            <v>Eventos y talleres de Apropiación Social del Conocimiento de CTeI realizados</v>
          </cell>
        </row>
        <row r="267">
          <cell r="A267" t="str">
            <v>ECONÓMICO</v>
          </cell>
          <cell r="B267" t="str">
            <v>CIENCIA TECNOLOGÍA E INNOVACIÓN</v>
          </cell>
          <cell r="C267" t="str">
            <v>FORTALECIMIENTO DE CAPACIDADES INSTITUCIONALES PARA CTeI</v>
          </cell>
          <cell r="D267" t="str">
            <v>51. Inversión per-capita del Sistema Departamental de Ctel - SIDECTI-Huila</v>
          </cell>
          <cell r="E267" t="str">
            <v>Consejo Departamental de CTeI - CODECTI-Huila operando</v>
          </cell>
        </row>
        <row r="268">
          <cell r="A268" t="str">
            <v>ECONÓMICO</v>
          </cell>
          <cell r="B268" t="str">
            <v>CIENCIA TECNOLOGÍA E INNOVACIÓN</v>
          </cell>
          <cell r="C268" t="str">
            <v>FORTALECIMIENTO DE CAPACIDADES INSTITUCIONALES PARA CTeI</v>
          </cell>
          <cell r="D268" t="str">
            <v>51. Inversión per-capita del Sistema Departamental de Ctel - SIDECTI-Huila</v>
          </cell>
          <cell r="E268" t="str">
            <v>Redes Zonales de CTeI operando</v>
          </cell>
        </row>
        <row r="269">
          <cell r="A269" t="str">
            <v>ECONÓMICO</v>
          </cell>
          <cell r="B269" t="str">
            <v>CIENCIA TECNOLOGÍA E INNOVACIÓN</v>
          </cell>
          <cell r="C269" t="str">
            <v>FORTALECIMIENTO DE CAPACIDADES INSTITUCIONALES PARA CTeI</v>
          </cell>
          <cell r="D269" t="str">
            <v>51. Inversión per-capita del Sistema Departamental de Ctel - SIDECTI-Huila</v>
          </cell>
          <cell r="E269" t="str">
            <v xml:space="preserve">Nuevas creaciones de propiedad intelectual </v>
          </cell>
        </row>
        <row r="270">
          <cell r="A270" t="str">
            <v>ECONÓMICO</v>
          </cell>
          <cell r="B270" t="str">
            <v>TECNOLOGIAS DE  INFORMACION Y COMUNICACIÓN  - TIC -</v>
          </cell>
          <cell r="C270" t="str">
            <v>Inclusión e innovación tecnológica para el desarrollo humano, social y productivo del departamento</v>
          </cell>
          <cell r="D270" t="str">
            <v>52. Porcentjae de población del departamento atendida en componentes del Ecosistema Digital Departamental</v>
          </cell>
          <cell r="E270" t="str">
            <v>Aumentar el número de ciudadanos capacitados en el manejo de las TIC</v>
          </cell>
        </row>
        <row r="271">
          <cell r="A271" t="str">
            <v>ECONÓMICO</v>
          </cell>
          <cell r="B271" t="str">
            <v>TECNOLOGIAS DE  INFORMACION Y COMUNICACIÓN  - TIC -</v>
          </cell>
          <cell r="C271" t="str">
            <v>Inclusión e innovación tecnológica para el desarrollo humano, social y productivo del departamento</v>
          </cell>
          <cell r="D271" t="str">
            <v>52. Porcentjae de población del departamento atendida en componentes del Ecosistema Digital Departamental</v>
          </cell>
          <cell r="E271" t="str">
            <v>Zonas de conexión WIFI implementadas</v>
          </cell>
        </row>
        <row r="272">
          <cell r="A272" t="str">
            <v>ECONÓMICO</v>
          </cell>
          <cell r="B272" t="str">
            <v>TECNOLOGIAS DE  INFORMACION Y COMUNICACIÓN  - TIC -</v>
          </cell>
          <cell r="C272" t="str">
            <v>Inclusión e innovación tecnológica para el desarrollo humano, social y productivo del departamento</v>
          </cell>
          <cell r="D272" t="str">
            <v>52. Porcentjae de población del departamento atendida en componentes del Ecosistema Digital Departamental</v>
          </cell>
          <cell r="E272" t="str">
            <v>Funcionarios de la Gobernación con ciudadanía digital</v>
          </cell>
        </row>
        <row r="273">
          <cell r="A273" t="str">
            <v>ECONÓMICO</v>
          </cell>
          <cell r="B273" t="str">
            <v>TECNOLOGIAS DE  INFORMACION Y COMUNICACIÓN  - TIC -</v>
          </cell>
          <cell r="C273" t="str">
            <v>Inclusión e innovación tecnológica para el desarrollo humano, social y productivo del departamento</v>
          </cell>
          <cell r="D273" t="str">
            <v>52. Porcentjae de población del departamento atendida en componentes del Ecosistema Digital Departamental</v>
          </cell>
          <cell r="E273" t="str">
            <v>Instituciones educativas Oficiales y bibliotecas con servicio de internet</v>
          </cell>
        </row>
        <row r="274">
          <cell r="A274" t="str">
            <v>ECONÓMICO</v>
          </cell>
          <cell r="B274" t="str">
            <v>TECNOLOGIAS DE  INFORMACION Y COMUNICACIÓN  - TIC -</v>
          </cell>
          <cell r="C274" t="str">
            <v>Inclusión e innovación tecnológica para el desarrollo humano, social y productivo del departamento</v>
          </cell>
          <cell r="D274" t="str">
            <v>52. Porcentjae de población del departamento atendida en componentes del Ecosistema Digital Departamental</v>
          </cell>
          <cell r="E274" t="str">
            <v>Puntos Vive Digital y Vivelabs</v>
          </cell>
        </row>
        <row r="275">
          <cell r="A275" t="str">
            <v>ECONÓMICO</v>
          </cell>
          <cell r="B275" t="str">
            <v>TECNOLOGIAS DE  INFORMACION Y COMUNICACIÓN  - TIC -</v>
          </cell>
          <cell r="C275" t="str">
            <v>Inclusión e innovación tecnológica para el desarrollo humano, social y productivo del departamento</v>
          </cell>
          <cell r="D275" t="str">
            <v>53. Índice de Gobierno en Línea</v>
          </cell>
          <cell r="E275" t="str">
            <v>Municipios conectados a la Ventanilla Única Departamental</v>
          </cell>
        </row>
        <row r="276">
          <cell r="A276" t="str">
            <v>ECONÓMICO</v>
          </cell>
          <cell r="B276" t="str">
            <v>TECNOLOGIAS DE  INFORMACION Y COMUNICACIÓN  - TIC -</v>
          </cell>
          <cell r="C276" t="str">
            <v>Inclusión e innovación tecnológica para el desarrollo humano, social y productivo del departamento</v>
          </cell>
          <cell r="D276" t="str">
            <v>53. Índice de Gobierno en Línea</v>
          </cell>
          <cell r="E276" t="str">
            <v>Plataforma virtual y tecnología móvil para el emprendimiento y el teletrabajo</v>
          </cell>
        </row>
        <row r="277">
          <cell r="A277" t="str">
            <v>ECONÓMICO</v>
          </cell>
          <cell r="B277" t="str">
            <v>TECNOLOGIAS DE  INFORMACION Y COMUNICACIÓN  - TIC -</v>
          </cell>
          <cell r="C277" t="str">
            <v>Inclusión e innovación tecnológica para el desarrollo humano, social y productivo del departamento</v>
          </cell>
          <cell r="D277" t="str">
            <v>53. Índice de Gobierno en Línea</v>
          </cell>
          <cell r="E277" t="str">
            <v>Trámites y/o Servicios en implementados en línea</v>
          </cell>
        </row>
        <row r="278">
          <cell r="A278" t="str">
            <v>ECONÓMICO</v>
          </cell>
          <cell r="B278" t="str">
            <v>TECNOLOGIAS DE  INFORMACION Y COMUNICACIÓN  - TIC -</v>
          </cell>
          <cell r="C278" t="str">
            <v>Inclusión e innovación tecnológica para el desarrollo humano, social y productivo del departamento</v>
          </cell>
          <cell r="D278" t="str">
            <v>54. Subíndice de Gobierno Abierto - GEL Min TIC</v>
          </cell>
          <cell r="E278" t="str">
            <v>Sistema de Análisis de Datos - Big Data</v>
          </cell>
        </row>
        <row r="279">
          <cell r="A279" t="str">
            <v>ECONÓMICO</v>
          </cell>
          <cell r="B279" t="str">
            <v>TECNOLOGIAS DE  INFORMACION Y COMUNICACIÓN  - TIC -</v>
          </cell>
          <cell r="C279" t="str">
            <v>Inclusión e innovación tecnológica para el desarrollo humano, social y productivo del departamento</v>
          </cell>
          <cell r="D279" t="str">
            <v>54. Subíndice de Gobierno Abierto - GEL Min TIC</v>
          </cell>
          <cell r="E279" t="str">
            <v>Publicación de sets de datos en la plataforma de datos abiertos nacional</v>
          </cell>
        </row>
        <row r="280">
          <cell r="A280" t="str">
            <v>ECONÓMICO</v>
          </cell>
          <cell r="B280" t="str">
            <v>TECNOLOGIAS DE  INFORMACION Y COMUNICACIÓN  - TIC -</v>
          </cell>
          <cell r="C280" t="str">
            <v>Inclusión e innovación tecnológica para el desarrollo humano, social y productivo del departamento</v>
          </cell>
          <cell r="D280" t="str">
            <v>54. Subíndice de Gobierno Abierto - GEL Min TIC</v>
          </cell>
          <cell r="E280" t="str">
            <v>Plataforma web para la participación ciudadana</v>
          </cell>
        </row>
        <row r="281">
          <cell r="A281" t="str">
            <v>ECONÓMICO</v>
          </cell>
          <cell r="B281" t="str">
            <v>TECNOLOGIAS DE  INFORMACION Y COMUNICACIÓN  - TIC -</v>
          </cell>
          <cell r="C281" t="str">
            <v>Inclusión e innovación tecnológica para el desarrollo humano, social y productivo del departamento</v>
          </cell>
          <cell r="D281" t="str">
            <v>53. Índice de Gobierno en Línea</v>
          </cell>
          <cell r="E281" t="str">
            <v>Directorio de Sistemas de Información de la entidad</v>
          </cell>
        </row>
        <row r="282">
          <cell r="A282" t="str">
            <v>ECONÓMICO</v>
          </cell>
          <cell r="B282" t="str">
            <v>TECNOLOGIAS DE  INFORMACION Y COMUNICACIÓN  - TIC -</v>
          </cell>
          <cell r="C282" t="str">
            <v>Inclusión e innovación tecnológica para el desarrollo humano, social y productivo del departamento</v>
          </cell>
          <cell r="D282" t="str">
            <v>53. Índice de Gobierno en Línea</v>
          </cell>
          <cell r="E282" t="str">
            <v>Sistema de Gestión Académica y Administrativa para instituciones educativas del departamento</v>
          </cell>
        </row>
        <row r="283">
          <cell r="A283" t="str">
            <v>ECONÓMICO</v>
          </cell>
          <cell r="B283" t="str">
            <v>TECNOLOGIAS DE  INFORMACION Y COMUNICACIÓN  - TIC -</v>
          </cell>
          <cell r="C283" t="str">
            <v>Inclusión e innovación tecnológica para el desarrollo humano, social y productivo del departamento</v>
          </cell>
          <cell r="D283" t="str">
            <v>53. Índice de Gobierno en Línea</v>
          </cell>
          <cell r="E283" t="str">
            <v>Sistema de Información Historia Clínica Única</v>
          </cell>
        </row>
        <row r="284">
          <cell r="A284" t="str">
            <v>ECONÓMICO</v>
          </cell>
          <cell r="B284" t="str">
            <v>CULTURA Y TURISMO</v>
          </cell>
          <cell r="C284" t="str">
            <v>Cultura, Identidad y Territorio de Paz</v>
          </cell>
          <cell r="D284" t="str">
            <v>55. Inversión per cápital Sector Cultura (pesos)</v>
          </cell>
          <cell r="E284" t="str">
            <v>Municipios asesorados en su interacción con el Sistema Departamental de Cultura</v>
          </cell>
        </row>
        <row r="285">
          <cell r="A285" t="str">
            <v>ECONÓMICO</v>
          </cell>
          <cell r="B285" t="str">
            <v>CULTURA Y TURISMO</v>
          </cell>
          <cell r="C285" t="str">
            <v>Cultura, Identidad y Territorio de Paz</v>
          </cell>
          <cell r="D285" t="str">
            <v>55. Inversión per cápital Sector Cultura (pesos)</v>
          </cell>
          <cell r="E285" t="str">
            <v>Bibliotecas públicas que participan en proceso de lectura y escritura</v>
          </cell>
        </row>
        <row r="286">
          <cell r="A286" t="str">
            <v>ECONÓMICO</v>
          </cell>
          <cell r="B286" t="str">
            <v>CULTURA Y TURISMO</v>
          </cell>
          <cell r="C286" t="str">
            <v>Cultura, Identidad y Territorio de Paz</v>
          </cell>
          <cell r="D286" t="str">
            <v>55. Inversión per cápital Sector Cultura (pesos)</v>
          </cell>
          <cell r="E286" t="str">
            <v>Museos apoyados al servicio de la comunidad</v>
          </cell>
        </row>
        <row r="287">
          <cell r="A287" t="str">
            <v>ECONÓMICO</v>
          </cell>
          <cell r="B287" t="str">
            <v>CULTURA Y TURISMO</v>
          </cell>
          <cell r="C287" t="str">
            <v>Cultura, Identidad y Territorio de Paz</v>
          </cell>
          <cell r="D287" t="str">
            <v>55. Inversión per cápital Sector Cultura (pesos)</v>
          </cell>
          <cell r="E287" t="str">
            <v>Autores, creadores y compositores apoyados con el Fondo de Autores Huilenses.</v>
          </cell>
        </row>
        <row r="288">
          <cell r="A288" t="str">
            <v>ECONÓMICO</v>
          </cell>
          <cell r="B288" t="str">
            <v>CULTURA Y TURISMO</v>
          </cell>
          <cell r="C288" t="str">
            <v>Cultura, Identidad y Territorio de Paz</v>
          </cell>
          <cell r="D288" t="str">
            <v>55. Inversión per cápital Sector Cultura (pesos)</v>
          </cell>
          <cell r="E288" t="str">
            <v>Propuestas de intercambios culturales apoyadas</v>
          </cell>
        </row>
        <row r="289">
          <cell r="A289" t="str">
            <v>ECONÓMICO</v>
          </cell>
          <cell r="B289" t="str">
            <v>CULTURA Y TURISMO</v>
          </cell>
          <cell r="C289" t="str">
            <v>Cultura, Identidad y Territorio de Paz</v>
          </cell>
          <cell r="D289" t="str">
            <v>55. Inversión per cápital Sector Cultura (pesos)</v>
          </cell>
          <cell r="E289" t="str">
            <v>Festival Folclórico Reinado Nacional del Bambuco y Muestra Nacional del Folclor apoyados</v>
          </cell>
        </row>
        <row r="290">
          <cell r="A290" t="str">
            <v>ECONÓMICO</v>
          </cell>
          <cell r="B290" t="str">
            <v>CULTURA Y TURISMO</v>
          </cell>
          <cell r="C290" t="str">
            <v>Cultura, Identidad y Territorio de Paz</v>
          </cell>
          <cell r="D290" t="str">
            <v>55. Inversión per cápital Sector Cultura (pesos)</v>
          </cell>
          <cell r="E290" t="str">
            <v>Espacios culturales construidos, adecuados y/o dotados al servicio de la comunidad</v>
          </cell>
        </row>
        <row r="291">
          <cell r="A291" t="str">
            <v>ECONÓMICO</v>
          </cell>
          <cell r="B291" t="str">
            <v>CULTURA Y TURISMO</v>
          </cell>
          <cell r="C291" t="str">
            <v>Cultura, Identidad y Territorio de Paz</v>
          </cell>
          <cell r="D291" t="str">
            <v>55. Inversión per cápital Sector Cultura (pesos)</v>
          </cell>
          <cell r="E291" t="str">
            <v>niños, niñas, adolescentes y poblacion étnica con acceso a escuelas de formacion artísticas y cultural</v>
          </cell>
        </row>
        <row r="292">
          <cell r="A292" t="str">
            <v>ECONÓMICO</v>
          </cell>
          <cell r="B292" t="str">
            <v>CULTURA Y TURISMO</v>
          </cell>
          <cell r="C292" t="str">
            <v>Cultura, Identidad y Territorio de Paz</v>
          </cell>
          <cell r="D292" t="str">
            <v>55. Inversión per cápital Sector Cultura (pesos)</v>
          </cell>
          <cell r="E292" t="str">
            <v>Grupos de vigías del patrimonio conformados, inscritos y activos.</v>
          </cell>
        </row>
        <row r="293">
          <cell r="A293" t="str">
            <v>ECONÓMICO</v>
          </cell>
          <cell r="B293" t="str">
            <v>CULTURA Y TURISMO</v>
          </cell>
          <cell r="C293" t="str">
            <v>Cultura, Identidad y Territorio de Paz</v>
          </cell>
          <cell r="D293" t="str">
            <v>55. Inversión per cápital Sector Cultura (pesos)</v>
          </cell>
          <cell r="E293" t="str">
            <v>Bienes de interés cultural (BIC) (Art. 1 Ley 1185/2008) intervenidos y puestos al servicio de la región.</v>
          </cell>
        </row>
        <row r="294">
          <cell r="A294" t="str">
            <v>ECONÓMICO</v>
          </cell>
          <cell r="B294" t="str">
            <v>CULTURA Y TURISMO</v>
          </cell>
          <cell r="C294" t="str">
            <v>Cultura, Identidad y Territorio de Paz</v>
          </cell>
          <cell r="D294" t="str">
            <v>55. Inversión per cápital Sector Cultura (pesos)</v>
          </cell>
          <cell r="E294" t="str">
            <v>Manifestaciones del patrimonio cultural inmaterial con acciones de salvaguardia implementadas (Decreto 2941/2009)</v>
          </cell>
        </row>
        <row r="295">
          <cell r="A295" t="str">
            <v>ECONÓMICO</v>
          </cell>
          <cell r="B295" t="str">
            <v>CULTURA Y TURISMO</v>
          </cell>
          <cell r="C295" t="str">
            <v>Cultura, Identidad y Territorio de Paz</v>
          </cell>
          <cell r="D295" t="str">
            <v>55. Inversión per cápital Sector Cultura (pesos)</v>
          </cell>
          <cell r="E295" t="str">
            <v>Plan Decenal de Cultura formulado y aprobado</v>
          </cell>
        </row>
        <row r="296">
          <cell r="A296" t="str">
            <v>ECONÓMICO</v>
          </cell>
          <cell r="B296" t="str">
            <v>CULTURA Y TURISMO</v>
          </cell>
          <cell r="C296" t="str">
            <v>Cultura, Identidad y Territorio de Paz</v>
          </cell>
          <cell r="D296" t="str">
            <v>55. Inversión per cápital Sector Cultura (pesos)</v>
          </cell>
          <cell r="E296" t="str">
            <v>Estudios y/o investigaciones arqueológicas Apoyadas.</v>
          </cell>
        </row>
        <row r="297">
          <cell r="A297" t="str">
            <v>ECONÓMICO</v>
          </cell>
          <cell r="B297" t="str">
            <v>CULTURA Y TURISMO</v>
          </cell>
          <cell r="C297" t="str">
            <v>Cultura, Identidad y Territorio de Paz</v>
          </cell>
          <cell r="D297" t="str">
            <v>55. Inversión per cápital Sector Cultura (pesos)</v>
          </cell>
          <cell r="E297" t="str">
            <v>Cátedra de la Cultura Agustiniana y Paleontológica implementada en I.E y, en coordinacion con la Secretaria de Educacion.</v>
          </cell>
        </row>
        <row r="298">
          <cell r="A298" t="str">
            <v>ECONÓMICO</v>
          </cell>
          <cell r="B298" t="str">
            <v>CULTURA Y TURISMO</v>
          </cell>
          <cell r="C298" t="str">
            <v>Cultura, Identidad y Territorio de Paz</v>
          </cell>
          <cell r="D298" t="str">
            <v>55. Inversión per cápital Sector Cultura (pesos)</v>
          </cell>
          <cell r="E298" t="str">
            <v>Emisora Cultural Fortalecida</v>
          </cell>
        </row>
        <row r="299">
          <cell r="A299" t="str">
            <v>ECONÓMICO</v>
          </cell>
          <cell r="B299" t="str">
            <v>CULTURA Y TURISMO</v>
          </cell>
          <cell r="C299" t="str">
            <v>Cultura, Identidad y Territorio de Paz</v>
          </cell>
          <cell r="D299" t="str">
            <v>55. Inversión per cápital Sector Cultura (pesos)</v>
          </cell>
          <cell r="E299" t="str">
            <v>Municipios con acciones de inclusión etnocultural de la población indígena y/o afrocolombiana.</v>
          </cell>
        </row>
        <row r="300">
          <cell r="A300" t="str">
            <v>ECONÓMICO</v>
          </cell>
          <cell r="B300" t="str">
            <v>CULTURA Y TURISMO</v>
          </cell>
          <cell r="C300" t="str">
            <v>Cultura, Identidad y Territorio de Paz</v>
          </cell>
          <cell r="D300" t="str">
            <v>55. Inversión per cápital Sector Cultura (pesos)</v>
          </cell>
          <cell r="E300" t="str">
            <v>Acciones de inclusion sociocultural dirigidas a las poblaciones diferenciales</v>
          </cell>
        </row>
        <row r="301">
          <cell r="A301" t="str">
            <v>ECONÓMICO</v>
          </cell>
          <cell r="B301" t="str">
            <v>CULTURA Y TURISMO</v>
          </cell>
          <cell r="C301" t="str">
            <v>Cultura, Identidad y Territorio de Paz</v>
          </cell>
          <cell r="D301" t="str">
            <v>55. Inversión per cápital Sector Cultura (pesos)</v>
          </cell>
          <cell r="E301" t="str">
            <v>Proyectos de emprendimiento artístico y cultural apoyados</v>
          </cell>
        </row>
        <row r="302">
          <cell r="A302" t="str">
            <v>ECONÓMICO</v>
          </cell>
          <cell r="B302" t="str">
            <v>CULTURA Y TURISMO</v>
          </cell>
          <cell r="C302" t="str">
            <v>Cultura, Identidad y Territorio de Paz</v>
          </cell>
          <cell r="D302" t="str">
            <v>55. Inversión per cápital Sector Cultura (pesos)</v>
          </cell>
          <cell r="E302" t="str">
            <v>Artesanos vinculados al Laboratorio de Diseño Artesanal y otros procesos de cualifación y comercialización de sus ofertas</v>
          </cell>
        </row>
        <row r="303">
          <cell r="A303" t="str">
            <v>ECONÓMICO</v>
          </cell>
          <cell r="B303" t="str">
            <v>CULTURA Y TURISMO</v>
          </cell>
          <cell r="C303" t="str">
            <v>Cultura, Identidad y Territorio de Paz</v>
          </cell>
          <cell r="D303" t="str">
            <v>55. Inversión per cápital Sector Cultura (pesos)</v>
          </cell>
          <cell r="E303" t="str">
            <v>Organizaciones culturales, gestores culturales y artistas apoyados por el Departamento.</v>
          </cell>
        </row>
        <row r="304">
          <cell r="A304" t="str">
            <v>ECONÓMICO</v>
          </cell>
          <cell r="B304" t="str">
            <v>CULTURA Y TURISMO</v>
          </cell>
          <cell r="C304" t="str">
            <v>Cultura, Identidad y Territorio de Paz</v>
          </cell>
          <cell r="D304" t="str">
            <v>55. Inversión per cápital Sector Cultura (pesos)</v>
          </cell>
          <cell r="E304" t="str">
            <v>Organizaciones musicales fortalecidas en corcordancia con el Plan Departamental de Musica</v>
          </cell>
        </row>
        <row r="305">
          <cell r="A305" t="str">
            <v>ECONÓMICO</v>
          </cell>
          <cell r="B305" t="str">
            <v>CULTURA Y TURISMO</v>
          </cell>
          <cell r="C305" t="str">
            <v>Cultura, Identidad y Territorio de Paz</v>
          </cell>
          <cell r="D305" t="str">
            <v>55. Inversión per cápital Sector Cultura (pesos)</v>
          </cell>
          <cell r="E305" t="str">
            <v>Bibliotecas públicas fortalecidas.</v>
          </cell>
        </row>
        <row r="306">
          <cell r="A306" t="str">
            <v>ECONÓMICO</v>
          </cell>
          <cell r="B306" t="str">
            <v>CULTURA Y TURISMO</v>
          </cell>
          <cell r="C306" t="str">
            <v>Turismo Cultural Constructor de Paz</v>
          </cell>
          <cell r="D306" t="str">
            <v>56. Inversión per cápital Sector Turismo</v>
          </cell>
          <cell r="E306" t="str">
            <v>Marca región Turística del Huila creada y apropiada</v>
          </cell>
        </row>
        <row r="307">
          <cell r="A307" t="str">
            <v>ECONÓMICO</v>
          </cell>
          <cell r="B307" t="str">
            <v>CULTURA Y TURISMO</v>
          </cell>
          <cell r="C307" t="str">
            <v>Turismo Cultural Constructor de Paz</v>
          </cell>
          <cell r="D307" t="str">
            <v>56. Inversión per cápital Sector Turismo</v>
          </cell>
          <cell r="E307" t="str">
            <v>Plan sectorial y productos turísticos actualizados y adoptados</v>
          </cell>
        </row>
        <row r="308">
          <cell r="A308" t="str">
            <v>ECONÓMICO</v>
          </cell>
          <cell r="B308" t="str">
            <v>CULTURA Y TURISMO</v>
          </cell>
          <cell r="C308" t="str">
            <v>Turismo Cultural Constructor de Paz</v>
          </cell>
          <cell r="D308" t="str">
            <v>56. Inversión per cápital Sector Turismo</v>
          </cell>
          <cell r="E308" t="str">
            <v>Sistema de Informacion Turístico y Cultural "SITYC" fortalecido</v>
          </cell>
        </row>
        <row r="309">
          <cell r="A309" t="str">
            <v>ECONÓMICO</v>
          </cell>
          <cell r="B309" t="str">
            <v>CULTURA Y TURISMO</v>
          </cell>
          <cell r="C309" t="str">
            <v>Turismo Cultural Constructor de Paz</v>
          </cell>
          <cell r="D309" t="str">
            <v>57. % de ocupación hotelera</v>
          </cell>
          <cell r="E309" t="str">
            <v>Programas Nacionales turística apropiados y en ejecución</v>
          </cell>
        </row>
        <row r="310">
          <cell r="A310" t="str">
            <v>ECONÓMICO</v>
          </cell>
          <cell r="B310" t="str">
            <v>CULTURA Y TURISMO</v>
          </cell>
          <cell r="C310" t="str">
            <v>Turismo Cultural Constructor de Paz</v>
          </cell>
          <cell r="D310" t="str">
            <v>57. % de ocupación hotelera</v>
          </cell>
          <cell r="E310" t="str">
            <v>Empresarios asistidos técnicamente en el proceso de certificacion</v>
          </cell>
        </row>
        <row r="311">
          <cell r="A311" t="str">
            <v>ECONÓMICO</v>
          </cell>
          <cell r="B311" t="str">
            <v>CULTURA Y TURISMO</v>
          </cell>
          <cell r="C311" t="str">
            <v>Turismo Cultural Constructor de Paz</v>
          </cell>
          <cell r="D311" t="str">
            <v>57. % de ocupación hotelera</v>
          </cell>
          <cell r="E311" t="str">
            <v>Programa de formación en turismo implementado</v>
          </cell>
        </row>
        <row r="312">
          <cell r="A312" t="str">
            <v>ECONÓMICO</v>
          </cell>
          <cell r="B312" t="str">
            <v>CULTURA Y TURISMO</v>
          </cell>
          <cell r="C312" t="str">
            <v>Turismo Cultural Constructor de Paz</v>
          </cell>
          <cell r="D312" t="str">
            <v>57. % de ocupación hotelera</v>
          </cell>
          <cell r="E312" t="str">
            <v>Infraestructuras turísticas diseñadas, ejecutadas y promocionadas.</v>
          </cell>
        </row>
        <row r="313">
          <cell r="A313" t="str">
            <v>ECONÓMICO</v>
          </cell>
          <cell r="B313" t="str">
            <v>CULTURA Y TURISMO</v>
          </cell>
          <cell r="C313" t="str">
            <v>Turismo Cultural Constructor de Paz</v>
          </cell>
          <cell r="D313" t="str">
            <v>57. % de ocupación hotelera</v>
          </cell>
          <cell r="E313" t="str">
            <v>Campañas de promoción turística nacional e internacional realizadas.</v>
          </cell>
        </row>
        <row r="314">
          <cell r="A314" t="str">
            <v>ECONÓMICO</v>
          </cell>
          <cell r="B314" t="str">
            <v>CULTURA Y TURISMO</v>
          </cell>
          <cell r="C314" t="str">
            <v>Turismo Cultural Constructor de Paz</v>
          </cell>
          <cell r="D314" t="str">
            <v>57. % de ocupación hotelera</v>
          </cell>
          <cell r="E314" t="str">
            <v>Eventos fortaleciendo la apuesta productiva de turismo en el Huila</v>
          </cell>
        </row>
        <row r="315">
          <cell r="A315" t="str">
            <v>ECONÓMICO</v>
          </cell>
          <cell r="B315" t="str">
            <v>CULTURA Y TURISMO</v>
          </cell>
          <cell r="C315" t="str">
            <v>Turismo Cultural Constructor de Paz</v>
          </cell>
          <cell r="D315" t="str">
            <v>57. % de ocupación hotelera</v>
          </cell>
          <cell r="E315" t="str">
            <v>Empresarios turísticos apoyados con tasa compensada.</v>
          </cell>
        </row>
        <row r="316">
          <cell r="A316" t="str">
            <v>ECONÓMICO</v>
          </cell>
          <cell r="B316" t="str">
            <v>CULTURA Y TURISMO</v>
          </cell>
          <cell r="C316" t="str">
            <v>Turismo Cultural Constructor de Paz</v>
          </cell>
          <cell r="D316" t="str">
            <v>57. % de ocupación hotelera</v>
          </cell>
          <cell r="E316" t="str">
            <v>Programa de asociatividad y cooperativismo para el desarrollo turístico del departamento impulsado</v>
          </cell>
        </row>
        <row r="317">
          <cell r="A317" t="str">
            <v>ECONÓMICO</v>
          </cell>
          <cell r="B317" t="str">
            <v>CULTURA Y TURISMO</v>
          </cell>
          <cell r="C317" t="str">
            <v>Turismo Cultural Constructor de Paz</v>
          </cell>
          <cell r="D317" t="str">
            <v>57. % de ocupación hotelera</v>
          </cell>
          <cell r="E317" t="str">
            <v>Municipios de San Agustín y Villavieja en el programa de ciudades emblemáticas acompañadas y asistidas</v>
          </cell>
        </row>
        <row r="318">
          <cell r="A318" t="str">
            <v>TERRITORIAL</v>
          </cell>
          <cell r="B318" t="str">
            <v>ORDENAMIENTO TERRITORIAL</v>
          </cell>
          <cell r="C318" t="str">
            <v>Huila ordenado y sostenible.</v>
          </cell>
          <cell r="D318" t="str">
            <v>58. Instrumentos existentes de ordenamiento territorial articulados</v>
          </cell>
          <cell r="E318" t="str">
            <v>Nuevo Plan de Ordenamiento Territorial Departamental POTD Formulado.</v>
          </cell>
        </row>
        <row r="319">
          <cell r="A319" t="str">
            <v>TERRITORIAL</v>
          </cell>
          <cell r="B319" t="str">
            <v>ORDENAMIENTO TERRITORIAL</v>
          </cell>
          <cell r="C319" t="str">
            <v>Huila ordenado y sostenible.</v>
          </cell>
          <cell r="D319" t="str">
            <v>58. Instrumentos existentes de ordenamiento territorial articulados</v>
          </cell>
          <cell r="E319" t="str">
            <v>Plan o Lineamientos de Ordenamiento para Una Región del Departamento.</v>
          </cell>
        </row>
        <row r="320">
          <cell r="A320" t="str">
            <v>TERRITORIAL</v>
          </cell>
          <cell r="B320" t="str">
            <v>ORDENAMIENTO TERRITORIAL</v>
          </cell>
          <cell r="C320" t="str">
            <v>Huila ordenado y sostenible.</v>
          </cell>
          <cell r="D320" t="str">
            <v>58. Instrumentos existentes de ordenamiento territorial articulados</v>
          </cell>
          <cell r="E320" t="str">
            <v>Comisiones Municipales y Departamental de ordenamiento territorial creadas y en funcionamiento en el Departamento.</v>
          </cell>
        </row>
        <row r="321">
          <cell r="A321" t="str">
            <v>TERRITORIAL</v>
          </cell>
          <cell r="B321" t="str">
            <v>ORDENAMIENTO TERRITORIAL</v>
          </cell>
          <cell r="C321" t="str">
            <v>Huila ordenado y sostenible.</v>
          </cell>
          <cell r="D321" t="str">
            <v>58. Instrumentos existentes de ordenamiento territorial articulados</v>
          </cell>
          <cell r="E321" t="str">
            <v>Esquemas asociativos Territoriales entre departamentos o entre municipios para la libre y voluntaria conformación de alianzas estratégicas.</v>
          </cell>
        </row>
        <row r="322">
          <cell r="A322" t="str">
            <v>TERRITORIAL</v>
          </cell>
          <cell r="B322" t="str">
            <v>ORDENAMIENTO TERRITORIAL</v>
          </cell>
          <cell r="C322" t="str">
            <v>Huila ordenado y sostenible.</v>
          </cell>
          <cell r="D322" t="str">
            <v>58. Instrumentos existentes de ordenamiento territorial articulados</v>
          </cell>
          <cell r="E322" t="str">
            <v xml:space="preserve">Municipios asistidos en la actualización y seguimiento de sus Planes de Ordenamiento Territorial Municipal – POTM </v>
          </cell>
        </row>
        <row r="323">
          <cell r="A323" t="str">
            <v>TERRITORIAL</v>
          </cell>
          <cell r="B323" t="str">
            <v>ORDENAMIENTO TERRITORIAL</v>
          </cell>
          <cell r="C323" t="str">
            <v>Huila ordenado y sostenible.</v>
          </cell>
          <cell r="D323" t="str">
            <v>58. Instrumentos existentes de ordenamiento territorial articulados</v>
          </cell>
          <cell r="E323" t="str">
            <v>Proyectos regionales para el Desarrollo Territorial sostenible en desarrollo.</v>
          </cell>
        </row>
        <row r="324">
          <cell r="A324" t="str">
            <v>TERRITORIAL</v>
          </cell>
          <cell r="B324" t="str">
            <v>ORDENAMIENTO TERRITORIAL</v>
          </cell>
          <cell r="C324" t="str">
            <v>Huila ordenado y sostenible.</v>
          </cell>
          <cell r="D324" t="str">
            <v>58. Instrumentos existentes de ordenamiento territorial articulados</v>
          </cell>
          <cell r="E324" t="str">
            <v>Acciones adelantadas para la Promoción Contratos Plan para la ejecución asociada a proyectos estratégicos de desarrollo territorial.</v>
          </cell>
        </row>
        <row r="325">
          <cell r="A325" t="str">
            <v>TERRITORIAL</v>
          </cell>
          <cell r="B325" t="str">
            <v>ORDENAMIENTO TERRITORIAL</v>
          </cell>
          <cell r="C325" t="str">
            <v>Sistema de Información Regional del departamento</v>
          </cell>
          <cell r="D325" t="str">
            <v>59. Sistema de Información Regional SIR – Sistema de Información Geográfico SIGDEHU actualizados, en funcionamiento y operando en la WEB</v>
          </cell>
          <cell r="E325" t="str">
            <v>Usuarios al año que consultan el SIR – SIGDEHU.</v>
          </cell>
        </row>
        <row r="326">
          <cell r="A326" t="str">
            <v>TERRITORIAL</v>
          </cell>
          <cell r="B326" t="str">
            <v>ORDENAMIENTO TERRITORIAL</v>
          </cell>
          <cell r="C326" t="str">
            <v>Sistema de Información Regional del departamento</v>
          </cell>
          <cell r="D326" t="str">
            <v>59. Sistema de Información Regional SIR – Sistema de Información Geográfico SIGDEHU actualizados, en funcionamiento y operando en la WEB</v>
          </cell>
          <cell r="E326" t="str">
            <v xml:space="preserve">Actualización de cartografía a escala 1:25.000 en zona rural de los municipios. </v>
          </cell>
        </row>
        <row r="327">
          <cell r="A327" t="str">
            <v>TERRITORIAL</v>
          </cell>
          <cell r="B327" t="str">
            <v>ORDENAMIENTO TERRITORIAL</v>
          </cell>
          <cell r="C327" t="str">
            <v>Sistema de Información Regional del departamento</v>
          </cell>
          <cell r="D327" t="str">
            <v>59. Sistema de Información Regional SIR – Sistema de Información Geográfico SIGDEHU actualizados, en funcionamiento y operando en la WEB</v>
          </cell>
          <cell r="E327" t="str">
            <v>Elaborar Cartografía a escala 1:2.000 de Cascos Urbanos y Centros Poblados de Municipios del Departamento.</v>
          </cell>
        </row>
        <row r="328">
          <cell r="A328" t="str">
            <v>TERRITORIAL</v>
          </cell>
          <cell r="B328" t="str">
            <v>ORDENAMIENTO TERRITORIAL</v>
          </cell>
          <cell r="C328" t="str">
            <v>Sistema de Información Regional del departamento</v>
          </cell>
          <cell r="D328" t="str">
            <v>59. Sistema de Información Regional SIR – Sistema de Información Geográfico SIGDEHU actualizados, en funcionamiento y operando en la WEB</v>
          </cell>
          <cell r="E328" t="str">
            <v>Apoyar a los municipios en el montaje y operación del SIG municipal.</v>
          </cell>
        </row>
        <row r="329">
          <cell r="A329" t="str">
            <v>TERRITORIAL</v>
          </cell>
          <cell r="B329" t="str">
            <v>ORDENAMIENTO TERRITORIAL</v>
          </cell>
          <cell r="C329" t="str">
            <v>Sistema de Información Regional del departamento</v>
          </cell>
          <cell r="D329" t="str">
            <v>59. Sistema de Información Regional SIR – Sistema de Información Geográfico SIGDEHU actualizados, en funcionamiento y operando en la WEB</v>
          </cell>
          <cell r="E329" t="str">
            <v>Territorialización Sectorial en el SIGDEHU, para análisis en función del territorio, y en el logro de los Objetivos de Desarrollo Sostenible ODS.</v>
          </cell>
        </row>
        <row r="330">
          <cell r="A330" t="str">
            <v>TERRITORIAL</v>
          </cell>
          <cell r="B330" t="str">
            <v>ORDENAMIENTO TERRITORIAL</v>
          </cell>
          <cell r="C330" t="str">
            <v>Gestión del Riesgo de Desastres, responsabilidad de todos.</v>
          </cell>
          <cell r="D330" t="str">
            <v>60. % de inversión del presupuesto del departamento destinado a rubros relacionados con conocimiento, reducción del riesgo y manejo de desastres</v>
          </cell>
          <cell r="E330" t="str">
            <v>Asistencia y apoyo a los CMGRD en la definición de medidas de conocimiento, reducción del riesgo y manejo de desastres.</v>
          </cell>
        </row>
        <row r="331">
          <cell r="A331" t="str">
            <v>TERRITORIAL</v>
          </cell>
          <cell r="B331" t="str">
            <v>ORDENAMIENTO TERRITORIAL</v>
          </cell>
          <cell r="C331" t="str">
            <v>Gestión del Riesgo de Desastres, responsabilidad de todos.</v>
          </cell>
          <cell r="D331" t="str">
            <v>60. % de inversión del presupuesto del departamento destinado a rubros relacionados con conocimiento, reducción del riesgo y manejo de desastres</v>
          </cell>
          <cell r="E331" t="str">
            <v>Acciones del plan de Departamental de Gestión del Riesgo de Desastres en ejecución. (Sistema de información, Estudios de AVR, Diagnostico de las amenazas, SAT, Obras de mitigación y prevención, fortalecimiento a los organismos de socorro, entre otras)</v>
          </cell>
        </row>
        <row r="332">
          <cell r="A332" t="str">
            <v>TERRITORIAL</v>
          </cell>
          <cell r="B332" t="str">
            <v>ORDENAMIENTO TERRITORIAL</v>
          </cell>
          <cell r="C332" t="str">
            <v>Gestión del Riesgo de Desastres, responsabilidad de todos.</v>
          </cell>
          <cell r="D332" t="str">
            <v>60. % de inversión del presupuesto del departamento destinado a rubros relacionados con conocimiento, reducción del riesgo y manejo de desastres</v>
          </cell>
          <cell r="E332" t="str">
            <v xml:space="preserve">% de las familias damnificadas atendidas según solicitud de los Consejos Municipales para la Gestión del Riesgo de Desastres. </v>
          </cell>
        </row>
        <row r="333">
          <cell r="A333" t="str">
            <v>TERRITORIAL</v>
          </cell>
          <cell r="B333" t="str">
            <v>ORDENAMIENTO TERRITORIAL</v>
          </cell>
          <cell r="C333" t="str">
            <v>Gestión del Riesgo de Desastres, responsabilidad de todos.</v>
          </cell>
          <cell r="D333" t="str">
            <v>60. % de inversión del presupuesto del departamento destinado a rubros relacionados con conocimiento, reducción del riesgo y manejo de desastres</v>
          </cell>
          <cell r="E333" t="str">
            <v>Centro logístico humanitario y operativo del Departamento del Huila</v>
          </cell>
        </row>
        <row r="334">
          <cell r="A334" t="str">
            <v>TERRITORIAL</v>
          </cell>
          <cell r="B334" t="str">
            <v>MEDIO AMBIENTE Y CAMBIO CLIMATICO</v>
          </cell>
          <cell r="C334" t="str">
            <v xml:space="preserve">Gestión del recurso hídrico </v>
          </cell>
          <cell r="D334" t="str">
            <v>61. Número de POMCH formulados</v>
          </cell>
          <cell r="E334" t="str">
            <v>Planes de Ordenamiento y Manejo de cuencas hidrográficas - POMCHs formulados</v>
          </cell>
        </row>
        <row r="335">
          <cell r="A335" t="str">
            <v>TERRITORIAL</v>
          </cell>
          <cell r="B335" t="str">
            <v>MEDIO AMBIENTE Y CAMBIO CLIMATICO</v>
          </cell>
          <cell r="C335" t="str">
            <v xml:space="preserve">Gestión del recurso hídrico </v>
          </cell>
          <cell r="D335" t="str">
            <v>62. Hectáreas de predios estratégicos para la conservación del recurso hídrico</v>
          </cell>
          <cell r="E335" t="str">
            <v>Predios para conservación de recurso hídrico.</v>
          </cell>
        </row>
        <row r="336">
          <cell r="A336" t="str">
            <v>TERRITORIAL</v>
          </cell>
          <cell r="B336" t="str">
            <v>MEDIO AMBIENTE Y CAMBIO CLIMATICO</v>
          </cell>
          <cell r="C336" t="str">
            <v xml:space="preserve">Gestión del recurso hídrico </v>
          </cell>
          <cell r="D336" t="str">
            <v>63. Planes de Ordenamiento y Manejo de Cuencas Hidrográficas (POMCH) en ejecución en colaboración con las autoridades competentes</v>
          </cell>
          <cell r="E336" t="str">
            <v>Sectores  productivos apoyados para reconversión hacia sistemas de producción sostenible</v>
          </cell>
        </row>
        <row r="337">
          <cell r="A337" t="str">
            <v>TERRITORIAL</v>
          </cell>
          <cell r="B337" t="str">
            <v>MEDIO AMBIENTE Y CAMBIO CLIMATICO</v>
          </cell>
          <cell r="C337" t="str">
            <v xml:space="preserve">Gestión del recurso hídrico </v>
          </cell>
          <cell r="D337" t="str">
            <v>63. Planes de Ordenamiento y Manejo de Cuencas Hidrográficas (POMCH) en ejecución en colaboración con las autoridades competentes</v>
          </cell>
          <cell r="E337" t="str">
            <v>Sistemas de tratamiento de aguas residuales de uso agropecuario.</v>
          </cell>
        </row>
        <row r="338">
          <cell r="A338" t="str">
            <v>TERRITORIAL</v>
          </cell>
          <cell r="B338" t="str">
            <v>MEDIO AMBIENTE Y CAMBIO CLIMATICO</v>
          </cell>
          <cell r="C338" t="str">
            <v xml:space="preserve">Gestión del recurso forestal </v>
          </cell>
          <cell r="D338" t="str">
            <v>64. Hectáreas reforestadas y/o revegetalizadas</v>
          </cell>
          <cell r="E338" t="str">
            <v xml:space="preserve">Metros lineales para aislar áreas de protección. </v>
          </cell>
        </row>
        <row r="339">
          <cell r="A339" t="str">
            <v>TERRITORIAL</v>
          </cell>
          <cell r="B339" t="str">
            <v>MEDIO AMBIENTE Y CAMBIO CLIMATICO</v>
          </cell>
          <cell r="C339" t="str">
            <v xml:space="preserve">Gestión del recurso forestal </v>
          </cell>
          <cell r="D339" t="str">
            <v>64. Hectáreas reforestadas y/o revegetalizadas</v>
          </cell>
          <cell r="E339" t="str">
            <v>Hectáreas de plantaciones forestales</v>
          </cell>
        </row>
        <row r="340">
          <cell r="A340" t="str">
            <v>TERRITORIAL</v>
          </cell>
          <cell r="B340" t="str">
            <v>MEDIO AMBIENTE Y CAMBIO CLIMATICO</v>
          </cell>
          <cell r="C340" t="str">
            <v xml:space="preserve">Gestión del recurso forestal </v>
          </cell>
          <cell r="D340" t="str">
            <v>64. Hectáreas reforestadas y/o revegetalizadas</v>
          </cell>
          <cell r="E340" t="str">
            <v>Jardín botánico apoyado</v>
          </cell>
        </row>
        <row r="341">
          <cell r="A341" t="str">
            <v>TERRITORIAL</v>
          </cell>
          <cell r="B341" t="str">
            <v>MEDIO AMBIENTE Y CAMBIO CLIMATICO</v>
          </cell>
          <cell r="C341" t="str">
            <v xml:space="preserve">Gestión del recurso forestal </v>
          </cell>
          <cell r="D341" t="str">
            <v>64. Hectáreas reforestadas y/o revegetalizadas</v>
          </cell>
          <cell r="E341" t="str">
            <v>Viveros apoyados y certificados en calidad.</v>
          </cell>
        </row>
        <row r="342">
          <cell r="A342" t="str">
            <v>TERRITORIAL</v>
          </cell>
          <cell r="B342" t="str">
            <v>MEDIO AMBIENTE Y CAMBIO CLIMATICO</v>
          </cell>
          <cell r="C342" t="str">
            <v xml:space="preserve">Gestión del recurso forestal </v>
          </cell>
          <cell r="D342" t="str">
            <v>64. Hectáreas reforestadas y/o revegetalizadas</v>
          </cell>
          <cell r="E342" t="str">
            <v>Inventarios forestales urbanos apoyados</v>
          </cell>
        </row>
        <row r="343">
          <cell r="A343" t="str">
            <v>TERRITORIAL</v>
          </cell>
          <cell r="B343" t="str">
            <v>MEDIO AMBIENTE Y CAMBIO CLIMATICO</v>
          </cell>
          <cell r="C343" t="str">
            <v>Gestión por la biodiversidad y el cambio climático</v>
          </cell>
          <cell r="D343" t="str">
            <v>65. Programas estratégicos para la conservación, recuperación y manejo de los ecosistemas y adaptación al cambio climatico</v>
          </cell>
          <cell r="E343" t="str">
            <v>Talleres de capacitación en educación ambiental.</v>
          </cell>
        </row>
        <row r="344">
          <cell r="A344" t="str">
            <v>TERRITORIAL</v>
          </cell>
          <cell r="B344" t="str">
            <v>MEDIO AMBIENTE Y CAMBIO CLIMATICO</v>
          </cell>
          <cell r="C344" t="str">
            <v>Gestión por la biodiversidad y el cambio climático</v>
          </cell>
          <cell r="D344" t="str">
            <v>65. Programas estratégicos para la conservación, recuperación y manejo de los ecosistemas y adaptación al cambio climatico</v>
          </cell>
          <cell r="E344" t="str">
            <v>Proyecto departamental apoyado para el pago de servicios ambientales</v>
          </cell>
        </row>
        <row r="345">
          <cell r="A345" t="str">
            <v>TERRITORIAL</v>
          </cell>
          <cell r="B345" t="str">
            <v>MEDIO AMBIENTE Y CAMBIO CLIMATICO</v>
          </cell>
          <cell r="C345" t="str">
            <v>Gestión por la biodiversidad y el cambio climático</v>
          </cell>
          <cell r="D345" t="str">
            <v>65. Programas estratégicos para la conservación, recuperación y manejo de los ecosistemas y adaptación al cambio climatico</v>
          </cell>
          <cell r="E345" t="str">
            <v>Humedales intervenidos interinstitucionalmente para su recuperación.</v>
          </cell>
        </row>
        <row r="346">
          <cell r="A346" t="str">
            <v>TERRITORIAL</v>
          </cell>
          <cell r="B346" t="str">
            <v>MEDIO AMBIENTE Y CAMBIO CLIMATICO</v>
          </cell>
          <cell r="C346" t="str">
            <v>Gestión por la biodiversidad y el cambio climático</v>
          </cell>
          <cell r="D346" t="str">
            <v>65. Programas estratégicos para la conservación, recuperación y manejo de los ecosistemas y adaptación al cambio climatico</v>
          </cell>
          <cell r="E346" t="str">
            <v xml:space="preserve">Sistemas de generación de energía alternativa promovidos </v>
          </cell>
        </row>
        <row r="347">
          <cell r="A347" t="str">
            <v>TERRITORIAL</v>
          </cell>
          <cell r="B347" t="str">
            <v>MEDIO AMBIENTE Y CAMBIO CLIMATICO</v>
          </cell>
          <cell r="C347" t="str">
            <v>Gestión por la biodiversidad y el cambio climático</v>
          </cell>
          <cell r="D347" t="str">
            <v>65. Programas estratégicos para la conservación, recuperación y manejo de los ecosistemas y adaptación al cambio climatico</v>
          </cell>
          <cell r="E347" t="str">
            <v>Acciones articuladas para el desarrollo del plan de cambio climático Huila 2050:preparándose para el cambio climático</v>
          </cell>
        </row>
        <row r="348">
          <cell r="A348" t="str">
            <v>TERRITORIAL</v>
          </cell>
          <cell r="B348" t="str">
            <v>MEDIO AMBIENTE Y CAMBIO CLIMATICO</v>
          </cell>
          <cell r="C348" t="str">
            <v>Gestión por la biodiversidad y el cambio climático</v>
          </cell>
          <cell r="D348" t="str">
            <v>65. Programas estratégicos para la conservación, recuperación y manejo de los ecosistemas y adaptación al cambio climatico</v>
          </cell>
          <cell r="E348" t="str">
            <v>Proyectos de reducción de emisiones por deforestación y degradación-REDD- ejecutado</v>
          </cell>
        </row>
        <row r="349">
          <cell r="A349" t="str">
            <v>TERRITORIAL</v>
          </cell>
          <cell r="B349" t="str">
            <v>MEDIO AMBIENTE Y CAMBIO CLIMATICO</v>
          </cell>
          <cell r="C349" t="str">
            <v>Gestión por la biodiversidad y el cambio climático</v>
          </cell>
          <cell r="D349" t="str">
            <v>65. Programas estratégicos para la conservación, recuperación y manejo de los ecosistemas y adaptación al cambio climatico</v>
          </cell>
          <cell r="E349" t="str">
            <v>Proyectos de mercados verdes y/o biocomercio adicionales</v>
          </cell>
        </row>
        <row r="350">
          <cell r="A350" t="str">
            <v>TERRITORIAL</v>
          </cell>
          <cell r="B350" t="str">
            <v>MEDIO AMBIENTE Y CAMBIO CLIMATICO</v>
          </cell>
          <cell r="C350" t="str">
            <v>Agua Potable y saneamiento básico urbano constructor de bienestar y paz</v>
          </cell>
          <cell r="D350" t="str">
            <v>66. Cobertura Acueducto en la  la zona urbana del Departamento</v>
          </cell>
          <cell r="E350" t="str">
            <v>Personas en la zona urbana con servicio de acueducto a través de la optimzación y/o ampliación del sistema</v>
          </cell>
        </row>
        <row r="351">
          <cell r="A351" t="str">
            <v>TERRITORIAL</v>
          </cell>
          <cell r="B351" t="str">
            <v>MEDIO AMBIENTE Y CAMBIO CLIMATICO</v>
          </cell>
          <cell r="C351" t="str">
            <v>Agua Potable y saneamiento básico urbano constructor de bienestar y paz</v>
          </cell>
          <cell r="D351" t="str">
            <v>67. Cobertura del servicio de alcantarillado en la zona urbana</v>
          </cell>
          <cell r="E351" t="str">
            <v>Personas con servicio de alcantarillado en la zona urbana con la optimización y/o ampliación del sistema</v>
          </cell>
        </row>
        <row r="352">
          <cell r="A352" t="str">
            <v>TERRITORIAL</v>
          </cell>
          <cell r="B352" t="str">
            <v>MEDIO AMBIENTE Y CAMBIO CLIMATICO</v>
          </cell>
          <cell r="C352" t="str">
            <v>Agua Potable y saneamiento básico urbano constructor de bienestar y paz</v>
          </cell>
          <cell r="D352" t="str">
            <v>68. Cobertura del servicio de aseo en la zona urbana</v>
          </cell>
          <cell r="E352" t="str">
            <v>Personas con servicio de aseo en la zona urbana mediante mecanismos técnicamente aceptados</v>
          </cell>
        </row>
        <row r="353">
          <cell r="A353" t="str">
            <v>TERRITORIAL</v>
          </cell>
          <cell r="B353" t="str">
            <v>MEDIO AMBIENTE Y CAMBIO CLIMATICO</v>
          </cell>
          <cell r="C353" t="str">
            <v>Agua Potable y saneamiento básico urbano constructor de bienestar y paz</v>
          </cell>
          <cell r="D353" t="str">
            <v>69. % Municipios con Índice de riesgos de la calidad del agua para consumo humano (IRCA) en la zona urbana apta para el consumo humano</v>
          </cell>
          <cell r="E353" t="str">
            <v>Personas con agua apta para consumo humano con IRCA por debajo del 5%, a través de la optimización de las plantas de tratamiento</v>
          </cell>
        </row>
        <row r="354">
          <cell r="A354" t="str">
            <v>TERRITORIAL</v>
          </cell>
          <cell r="B354" t="str">
            <v>MEDIO AMBIENTE Y CAMBIO CLIMATICO</v>
          </cell>
          <cell r="C354" t="str">
            <v>Agua Potable y saneamiento básico urbano constructor de bienestar y paz</v>
          </cell>
          <cell r="D354" t="str">
            <v>69. % Municipios con Índice de riesgos de la calidad del agua para consumo humano (IRCA) en la zona urbana apta para el consumo humano</v>
          </cell>
          <cell r="E354" t="str">
            <v>Municipios con asistencia técnica en competencias laborales dirigida a operadores de redes y operadores de plantas de tratamiento de agua potable</v>
          </cell>
        </row>
        <row r="355">
          <cell r="A355" t="str">
            <v>TERRITORIAL</v>
          </cell>
          <cell r="B355" t="str">
            <v>MEDIO AMBIENTE Y CAMBIO CLIMATICO</v>
          </cell>
          <cell r="C355" t="str">
            <v>Agua Potable y saneamiento básico urbano constructor de bienestar y paz</v>
          </cell>
          <cell r="D355" t="str">
            <v>70.  % de Tratamiento de aguas residuales en la zona urbana</v>
          </cell>
          <cell r="E355" t="str">
            <v>Personas con tratamiento  de aguas residuales en la zona urbana, a través de sistemas nuevos de tratamiento de aguas residuales o sistemas optimizados</v>
          </cell>
        </row>
        <row r="356">
          <cell r="A356" t="str">
            <v>TERRITORIAL</v>
          </cell>
          <cell r="B356" t="str">
            <v>MEDIO AMBIENTE Y CAMBIO CLIMATICO</v>
          </cell>
          <cell r="C356" t="str">
            <v>Agua Potable y saneamiento básico urbano constructor de bienestar y paz</v>
          </cell>
          <cell r="D356" t="str">
            <v>71.  % de los residuos sólidos en la zona urbana, disposición final adecuada</v>
          </cell>
          <cell r="E356" t="str">
            <v>Optimizar y/o construir sitios para la disposición final de residuos sólidos</v>
          </cell>
        </row>
        <row r="357">
          <cell r="A357" t="str">
            <v>TERRITORIAL</v>
          </cell>
          <cell r="B357" t="str">
            <v>MEDIO AMBIENTE Y CAMBIO CLIMATICO</v>
          </cell>
          <cell r="C357" t="str">
            <v>Agua Potable y saneamiento básico urbano constructor de bienestar y paz</v>
          </cell>
          <cell r="D357" t="str">
            <v>72. Aprovechamiento de residuos sólidos urbanos</v>
          </cell>
          <cell r="E357" t="str">
            <v>Sitios de disposición final generando aprovechamiento de residuos sólidos</v>
          </cell>
        </row>
        <row r="358">
          <cell r="A358" t="str">
            <v>TERRITORIAL</v>
          </cell>
          <cell r="B358" t="str">
            <v>MEDIO AMBIENTE Y CAMBIO CLIMATICO</v>
          </cell>
          <cell r="C358" t="str">
            <v>Agua Potable y saneamiento básico urbano constructor de bienestar y paz</v>
          </cell>
          <cell r="D358" t="str">
            <v>73. Empresas viables empresarialmente y con cumplimiento frente a la normatividad</v>
          </cell>
          <cell r="E358" t="str">
            <v>Empresas con asistencia técnica a través de seguimiento integral y plan de acción o mejora</v>
          </cell>
        </row>
        <row r="359">
          <cell r="A359" t="str">
            <v>TERRITORIAL</v>
          </cell>
          <cell r="B359" t="str">
            <v>MEDIO AMBIENTE Y CAMBIO CLIMATICO</v>
          </cell>
          <cell r="C359" t="str">
            <v>Agua Potable y saneamiento básico urbano constructor de bienestar y paz</v>
          </cell>
          <cell r="D359" t="str">
            <v>73. Empresas viables empresarialmente y con cumplimiento frente a la normatividad</v>
          </cell>
          <cell r="E359" t="str">
            <v>Aumentar el número de Municipios en esquema de operación regional</v>
          </cell>
        </row>
        <row r="360">
          <cell r="A360" t="str">
            <v>TERRITORIAL</v>
          </cell>
          <cell r="B360" t="str">
            <v>INFRAESTRUCTURA</v>
          </cell>
          <cell r="C360" t="str">
            <v>Vias para la Productividad y la Paz</v>
          </cell>
          <cell r="D360" t="str">
            <v>74. Pavimentación de 300.000 m2 de la red vial urbana</v>
          </cell>
          <cell r="E360" t="str">
            <v>Municipios apoyados en pavimentación urbana mediante convenios</v>
          </cell>
        </row>
        <row r="361">
          <cell r="A361" t="str">
            <v>TERRITORIAL</v>
          </cell>
          <cell r="B361" t="str">
            <v>INFRAESTRUCTURA</v>
          </cell>
          <cell r="C361" t="str">
            <v>Vias para la Productividad y la Paz</v>
          </cell>
          <cell r="D361" t="str">
            <v>74. Pavimentación de 300.000 m2 de la red vial urbana</v>
          </cell>
          <cell r="E361" t="str">
            <v>Estudios y diseños de vias para proyectos viales</v>
          </cell>
        </row>
        <row r="362">
          <cell r="A362" t="str">
            <v>TERRITORIAL</v>
          </cell>
          <cell r="B362" t="str">
            <v>INFRAESTRUCTURA</v>
          </cell>
          <cell r="C362" t="str">
            <v>Vias para la Productividad y la Paz</v>
          </cell>
          <cell r="D362" t="str">
            <v>74. Pavimentación de 300.000 m2 de la red vial urbana</v>
          </cell>
          <cell r="E362" t="str">
            <v>Estudios y diseños de puentes y obras accesorias</v>
          </cell>
        </row>
        <row r="363">
          <cell r="A363" t="str">
            <v>TERRITORIAL</v>
          </cell>
          <cell r="B363" t="str">
            <v>INFRAESTRUCTURA</v>
          </cell>
          <cell r="C363" t="str">
            <v>Movilidad educada y sin accidentes</v>
          </cell>
          <cell r="D363" t="str">
            <v>75. Municipios con apoyo para la señalización vial</v>
          </cell>
          <cell r="E363" t="str">
            <v>Demarcación de metros lineales en las vías municipales. De los seis municipios del convenio</v>
          </cell>
        </row>
        <row r="364">
          <cell r="A364" t="str">
            <v>TERRITORIAL</v>
          </cell>
          <cell r="B364" t="str">
            <v>INFRAESTRUCTURA</v>
          </cell>
          <cell r="C364" t="str">
            <v>Movilidad educada y sin accidentes</v>
          </cell>
          <cell r="D364" t="str">
            <v>75. Municipios con apoyo para la señalización vial</v>
          </cell>
          <cell r="E364" t="str">
            <v>Patrullas escolares “No conduzca Biche” conformadas</v>
          </cell>
        </row>
        <row r="365">
          <cell r="A365" t="str">
            <v>TERRITORIAL</v>
          </cell>
          <cell r="B365" t="str">
            <v>INFRAESTRUCTURA</v>
          </cell>
          <cell r="C365" t="str">
            <v>Movilidad educada y sin accidentes</v>
          </cell>
          <cell r="D365" t="str">
            <v>75. Municipios con apoyo para la señalización vial</v>
          </cell>
          <cell r="E365" t="str">
            <v>Comparendos educativos</v>
          </cell>
        </row>
        <row r="366">
          <cell r="A366" t="str">
            <v>TERRITORIAL</v>
          </cell>
          <cell r="B366" t="str">
            <v>INFRAESTRUCTURA</v>
          </cell>
          <cell r="C366" t="str">
            <v>Movilidad educada y sin accidentes</v>
          </cell>
          <cell r="D366" t="str">
            <v>75. Municipios con apoyo para la señalización vial</v>
          </cell>
          <cell r="E366" t="str">
            <v>construccion sede transito departamental y patio</v>
          </cell>
        </row>
        <row r="367">
          <cell r="A367" t="str">
            <v>TERRITORIAL</v>
          </cell>
          <cell r="B367" t="str">
            <v>INFRAESTRUCTURA</v>
          </cell>
          <cell r="C367" t="str">
            <v>Movilidad educada y sin accidentes</v>
          </cell>
          <cell r="D367" t="str">
            <v>75. Municipios con apoyo para la señalización vial</v>
          </cell>
          <cell r="E367" t="str">
            <v>Instalar señales verticales en las vias municipales en los seis municipios del convenio</v>
          </cell>
        </row>
        <row r="368">
          <cell r="A368" t="str">
            <v>TERRITORIAL</v>
          </cell>
          <cell r="B368" t="str">
            <v>INFRAESTRUCTURA</v>
          </cell>
          <cell r="C368" t="str">
            <v>Movilidad educada y sin accidentes</v>
          </cell>
          <cell r="D368" t="str">
            <v>75. Municipios con apoyo para la señalización vial</v>
          </cell>
          <cell r="E368" t="str">
            <v>Campañas educativas de seguridad vial</v>
          </cell>
        </row>
        <row r="369">
          <cell r="A369" t="str">
            <v>TERRITORIAL</v>
          </cell>
          <cell r="B369" t="str">
            <v>INFRAESTRUCTURA</v>
          </cell>
          <cell r="C369" t="str">
            <v>Energia para el Bienestar</v>
          </cell>
          <cell r="D369" t="str">
            <v>76. Cobertura en energía electrica, en la zona urbana</v>
          </cell>
          <cell r="E369" t="str">
            <v>Viviendas nuevas conectadas al sistema de energia electrica en la zona urbana</v>
          </cell>
        </row>
        <row r="370">
          <cell r="A370" t="str">
            <v>TERRITORIAL</v>
          </cell>
          <cell r="B370" t="str">
            <v>INFRAESTRUCTURA</v>
          </cell>
          <cell r="C370" t="str">
            <v>Gas calidad de vida</v>
          </cell>
          <cell r="D370" t="str">
            <v>77. Cobertura en gas en la zona urbana del Departamento</v>
          </cell>
          <cell r="E370" t="str">
            <v>Usuarios nuevos conectados al servicio de gas en la zona urbana</v>
          </cell>
        </row>
        <row r="371">
          <cell r="A371" t="str">
            <v>TERRITORIAL</v>
          </cell>
          <cell r="B371" t="str">
            <v>VIVIENDA</v>
          </cell>
          <cell r="C371" t="str">
            <v>Viviendas para la dignidad y la paz</v>
          </cell>
          <cell r="D371" t="str">
            <v>78. % Hogares con déficit cuantitativo de vivienda nueva</v>
          </cell>
          <cell r="E371" t="str">
            <v>Número de subsidios complementarios para adquisición de vivienda de interés social y prioritario</v>
          </cell>
        </row>
        <row r="372">
          <cell r="A372" t="str">
            <v>TERRITORIAL</v>
          </cell>
          <cell r="B372" t="str">
            <v>VIVIENDA</v>
          </cell>
          <cell r="C372" t="str">
            <v>Viviendas para la dignidad y la paz</v>
          </cell>
          <cell r="D372" t="str">
            <v>78. % Hogares con déficit cuantitativo de vivienda nueva</v>
          </cell>
          <cell r="E372" t="str">
            <v>Número de subsidios complementarios para adquisición de vivienda de interés social y prioritario a población victima de desplazamiento</v>
          </cell>
        </row>
        <row r="373">
          <cell r="A373" t="str">
            <v>TERRITORIAL</v>
          </cell>
          <cell r="B373" t="str">
            <v>VIVIENDA</v>
          </cell>
          <cell r="C373" t="str">
            <v>Viviendas para la dignidad y la paz</v>
          </cell>
          <cell r="D373" t="str">
            <v>78. % Hogares con déficit cuantitativo de vivienda nueva</v>
          </cell>
          <cell r="E373" t="str">
            <v>Número de subsidios complementarios para adquisición de vivienda de interés social y prioritario a población en condición de discapacidad</v>
          </cell>
        </row>
        <row r="374">
          <cell r="A374" t="str">
            <v>TERRITORIAL</v>
          </cell>
          <cell r="B374" t="str">
            <v>VIVIENDA</v>
          </cell>
          <cell r="C374" t="str">
            <v>Viviendas para la dignidad y la paz</v>
          </cell>
          <cell r="D374" t="str">
            <v>78. % Hogares con déficit cuantitativo de vivienda nueva</v>
          </cell>
          <cell r="E374" t="str">
            <v>Número de subsidios en especie para vivienda de interés social y prioritaria</v>
          </cell>
        </row>
        <row r="375">
          <cell r="A375" t="str">
            <v>TERRITORIAL</v>
          </cell>
          <cell r="B375" t="str">
            <v>VIVIENDA</v>
          </cell>
          <cell r="C375" t="str">
            <v>Viviendas para la dignidad y la paz</v>
          </cell>
          <cell r="D375" t="str">
            <v>78. % Hogares con déficit cuantitativo de vivienda nueva</v>
          </cell>
          <cell r="E375" t="str">
            <v>Número de subsidios complementarios (servicios públicos) para vivienda de interés social y prioritaria para organizaciones populares de vivienda</v>
          </cell>
        </row>
        <row r="376">
          <cell r="A376" t="str">
            <v>TERRITORIAL</v>
          </cell>
          <cell r="B376" t="str">
            <v>VIVIENDA</v>
          </cell>
          <cell r="C376" t="str">
            <v>Viviendas para la dignidad y la paz</v>
          </cell>
          <cell r="D376" t="str">
            <v>79. Hogares en déficit cualitativo de mejoramiento de vivienda</v>
          </cell>
          <cell r="E376" t="str">
            <v>Número de subsidios complementarios para mejoramiento de vivienda de interés social y prioritario</v>
          </cell>
        </row>
        <row r="377">
          <cell r="A377" t="str">
            <v>TERRITORIAL</v>
          </cell>
          <cell r="B377" t="str">
            <v>VIVIENDA</v>
          </cell>
          <cell r="C377" t="str">
            <v>Viviendas para la dignidad y la paz</v>
          </cell>
          <cell r="D377" t="str">
            <v>79. Hogares en déficit cualitativo de mejoramiento de vivienda</v>
          </cell>
          <cell r="E377" t="str">
            <v>Número de subsidios complementarios para mejoramiento de vivienda de interés social y prioritario a población victima de desplazamiento</v>
          </cell>
        </row>
        <row r="378">
          <cell r="A378" t="str">
            <v>TERRITORIAL</v>
          </cell>
          <cell r="B378" t="str">
            <v>VIVIENDA</v>
          </cell>
          <cell r="C378" t="str">
            <v>Viviendas para la dignidad y la paz</v>
          </cell>
          <cell r="D378" t="str">
            <v>79. Hogares en déficit cualitativo de mejoramiento de vivienda</v>
          </cell>
          <cell r="E378" t="str">
            <v>Número de subsidios complementarios para mejoramiento de vivienda de interés social y prioritario a población en condición de discapacidad</v>
          </cell>
        </row>
        <row r="379">
          <cell r="A379" t="str">
            <v>RURAL Y PRODUCTIVO</v>
          </cell>
          <cell r="B379" t="str">
            <v>ASOCIATIVIDAD</v>
          </cell>
          <cell r="C379" t="str">
            <v>Huila asociada para la productividad</v>
          </cell>
          <cell r="D379" t="str">
            <v>80. Asociaciones de productores formalizadas como empresas cooperativas</v>
          </cell>
          <cell r="E379" t="str">
            <v>Sectores productivos asistidos técnicamente.</v>
          </cell>
        </row>
        <row r="380">
          <cell r="A380" t="str">
            <v>RURAL Y PRODUCTIVO</v>
          </cell>
          <cell r="B380" t="str">
            <v>AGROPECUARIO Y MINERO</v>
          </cell>
          <cell r="C380" t="str">
            <v>Desarrollo Agropecuario</v>
          </cell>
          <cell r="D380" t="str">
            <v>81. Toneladas en el volumen de la producción agropecuaria</v>
          </cell>
          <cell r="E380" t="str">
            <v>Hectáreas con ordenamiento social y productivo territorial.</v>
          </cell>
        </row>
        <row r="381">
          <cell r="A381" t="str">
            <v>RURAL Y PRODUCTIVO</v>
          </cell>
          <cell r="B381" t="str">
            <v>AGROPECUARIO Y MINERO</v>
          </cell>
          <cell r="C381" t="str">
            <v>Desarrollo Agropecuario</v>
          </cell>
          <cell r="D381" t="str">
            <v>81. Toneladas en el volumen de la producción agropecuaria</v>
          </cell>
          <cell r="E381" t="str">
            <v>Hectáreas con estudios de preinversión para sistemas de riego y drenaje</v>
          </cell>
        </row>
        <row r="382">
          <cell r="A382" t="str">
            <v>RURAL Y PRODUCTIVO</v>
          </cell>
          <cell r="B382" t="str">
            <v>AGROPECUARIO Y MINERO</v>
          </cell>
          <cell r="C382" t="str">
            <v>Desarrollo Agropecuario</v>
          </cell>
          <cell r="D382" t="str">
            <v>81. Toneladas en el volumen de la producción agropecuaria</v>
          </cell>
          <cell r="E382" t="str">
            <v>Hectáreas con infraestructura para irrigación.</v>
          </cell>
        </row>
        <row r="383">
          <cell r="A383" t="str">
            <v>RURAL Y PRODUCTIVO</v>
          </cell>
          <cell r="B383" t="str">
            <v>AGROPECUARIO Y MINERO</v>
          </cell>
          <cell r="C383" t="str">
            <v>Desarrollo Agropecuario</v>
          </cell>
          <cell r="D383" t="str">
            <v>81. Toneladas en el volumen de la producción agropecuaria</v>
          </cell>
          <cell r="E383" t="str">
            <v>Hectáreas con infraestructura rehabilitada y/u optimizada</v>
          </cell>
        </row>
        <row r="384">
          <cell r="A384" t="str">
            <v>RURAL Y PRODUCTIVO</v>
          </cell>
          <cell r="B384" t="str">
            <v>AGROPECUARIO Y MINERO</v>
          </cell>
          <cell r="C384" t="str">
            <v>Desarrollo Agropecuario</v>
          </cell>
          <cell r="D384" t="str">
            <v>81. Toneladas en el volumen de la producción agropecuaria</v>
          </cell>
          <cell r="E384" t="str">
            <v>Hectáreas irrigadas con agua superficial almacenadas en estanques en tierra y/o de la oferta hídrica del subsuelo</v>
          </cell>
        </row>
        <row r="385">
          <cell r="A385" t="str">
            <v>RURAL Y PRODUCTIVO</v>
          </cell>
          <cell r="B385" t="str">
            <v>AGROPECUARIO Y MINERO</v>
          </cell>
          <cell r="C385" t="str">
            <v>Desarrollo Agropecuario</v>
          </cell>
          <cell r="D385" t="str">
            <v>81. Toneladas en el volumen de la producción agropecuaria</v>
          </cell>
          <cell r="E385" t="str">
            <v>Hectáreas sembradas para la producción agrícola.</v>
          </cell>
        </row>
        <row r="386">
          <cell r="A386" t="str">
            <v>RURAL Y PRODUCTIVO</v>
          </cell>
          <cell r="B386" t="str">
            <v>AGROPECUARIO Y MINERO</v>
          </cell>
          <cell r="C386" t="str">
            <v>Desarrollo Agropecuario</v>
          </cell>
          <cell r="D386" t="str">
            <v>81. Toneladas en el volumen de la producción agropecuaria</v>
          </cell>
          <cell r="E386" t="str">
            <v>Hectáreas de café por soqueo, reposición o nuevas áreas, con enfoque sostenible, adicionales, renovadas.</v>
          </cell>
        </row>
        <row r="387">
          <cell r="A387" t="str">
            <v>RURAL Y PRODUCTIVO</v>
          </cell>
          <cell r="B387" t="str">
            <v>AGROPECUARIO Y MINERO</v>
          </cell>
          <cell r="C387" t="str">
            <v>Desarrollo Agropecuario</v>
          </cell>
          <cell r="D387" t="str">
            <v>81. Toneladas en el volumen de la producción agropecuaria</v>
          </cell>
          <cell r="E387" t="str">
            <v>Ejemplares de especialidad cárnica menores de un año, apoyado con  mejoramiento genético</v>
          </cell>
        </row>
        <row r="388">
          <cell r="A388" t="str">
            <v>RURAL Y PRODUCTIVO</v>
          </cell>
          <cell r="B388" t="str">
            <v>AGROPECUARIO Y MINERO</v>
          </cell>
          <cell r="C388" t="str">
            <v>Desarrollo Agropecuario</v>
          </cell>
          <cell r="D388" t="str">
            <v>81. Toneladas en el volumen de la producción agropecuaria</v>
          </cell>
          <cell r="E388" t="str">
            <v>Inventario de ganado bovino apoyado técnicamente.</v>
          </cell>
        </row>
        <row r="389">
          <cell r="A389" t="str">
            <v>RURAL Y PRODUCTIVO</v>
          </cell>
          <cell r="B389" t="str">
            <v>AGROPECUARIO Y MINERO</v>
          </cell>
          <cell r="C389" t="str">
            <v>Desarrollo Agropecuario</v>
          </cell>
          <cell r="D389" t="str">
            <v>81. Toneladas en el volumen de la producción agropecuaria</v>
          </cell>
          <cell r="E389" t="str">
            <v>Hectáreas de arreglos silvopastoriles y forrajes establecidos.</v>
          </cell>
        </row>
        <row r="390">
          <cell r="A390" t="str">
            <v>RURAL Y PRODUCTIVO</v>
          </cell>
          <cell r="B390" t="str">
            <v>AGROPECUARIO Y MINERO</v>
          </cell>
          <cell r="C390" t="str">
            <v>Desarrollo Agropecuario</v>
          </cell>
          <cell r="D390" t="str">
            <v>81. Toneladas en el volumen de la producción agropecuaria</v>
          </cell>
          <cell r="E390" t="str">
            <v xml:space="preserve">Toneladas en la producción piscícola. </v>
          </cell>
        </row>
        <row r="391">
          <cell r="A391" t="str">
            <v>RURAL Y PRODUCTIVO</v>
          </cell>
          <cell r="B391" t="str">
            <v>AGROPECUARIO Y MINERO</v>
          </cell>
          <cell r="C391" t="str">
            <v>Desarrollo Agropecuario</v>
          </cell>
          <cell r="D391" t="str">
            <v>81. Toneladas en el volumen de la producción agropecuaria</v>
          </cell>
          <cell r="E391" t="str">
            <v xml:space="preserve">Flujo de recursos ($millones) para el financiamiento agropecuario (ICR, FAG Complementario y FONSA) apalancados. </v>
          </cell>
        </row>
        <row r="392">
          <cell r="A392" t="str">
            <v>RURAL Y PRODUCTIVO</v>
          </cell>
          <cell r="B392" t="str">
            <v>AGROPECUARIO Y MINERO</v>
          </cell>
          <cell r="C392" t="str">
            <v>Desarrollo Agropecuario</v>
          </cell>
          <cell r="D392" t="str">
            <v>81. Toneladas en el volumen de la producción agropecuaria</v>
          </cell>
          <cell r="E392" t="str">
            <v>Instrumento Territorial para la participación en la reducción de los costos de producción en el desarrollo agropecuario, piscícola y agroindustrial</v>
          </cell>
        </row>
        <row r="393">
          <cell r="A393" t="str">
            <v>RURAL Y PRODUCTIVO</v>
          </cell>
          <cell r="B393" t="str">
            <v>AGROPECUARIO Y MINERO</v>
          </cell>
          <cell r="C393" t="str">
            <v>Asistencia social rural</v>
          </cell>
          <cell r="D393" t="str">
            <v>82. Pequeños y medianos productores asistidos</v>
          </cell>
          <cell r="E393" t="str">
            <v xml:space="preserve">Mujeres rurales emprendedoras apoyadas con proyectos productivos a través del Fondo de Mujer Rural. </v>
          </cell>
        </row>
        <row r="394">
          <cell r="A394" t="str">
            <v>RURAL Y PRODUCTIVO</v>
          </cell>
          <cell r="B394" t="str">
            <v>AGROPECUARIO Y MINERO</v>
          </cell>
          <cell r="C394" t="str">
            <v>Asistencia social rural</v>
          </cell>
          <cell r="D394" t="str">
            <v>82. Pequeños y medianos productores asistidos</v>
          </cell>
          <cell r="E394" t="str">
            <v>Familias campesinas incorporadas a los Programas de asistencia social rural de la oferta social rural y de la cooperación implementados en el Departamento del Huila (seguridad alimentaria, subsidio para tierras, formalización de la propiedad, soporte para proyectos de desplazados y víctimas del conflicto, reactivación para acceso al crédito, restitución de tierras, resguardos indígenas, población afrocolombiana, vivienda rural, red unidos, mujer y joven rural).</v>
          </cell>
        </row>
        <row r="395">
          <cell r="A395" t="str">
            <v>RURAL Y PRODUCTIVO</v>
          </cell>
          <cell r="B395" t="str">
            <v>AGROPECUARIO Y MINERO</v>
          </cell>
          <cell r="C395" t="str">
            <v>Asistencia social rural</v>
          </cell>
          <cell r="D395" t="str">
            <v>82. Pequeños y medianos productores asistidos</v>
          </cell>
          <cell r="E395" t="str">
            <v>Pequeños y medianos productores con Asistencia Técnica Directa Rural Integral</v>
          </cell>
        </row>
        <row r="396">
          <cell r="A396" t="str">
            <v>RURAL Y PRODUCTIVO</v>
          </cell>
          <cell r="B396" t="str">
            <v>AGROPECUARIO Y MINERO</v>
          </cell>
          <cell r="C396" t="str">
            <v>Riqueza minera sustentable y emprendimiento formal</v>
          </cell>
          <cell r="D396" t="str">
            <v>83. Toneladas de productos mineros</v>
          </cell>
          <cell r="E396" t="str">
            <v>Diagnostico sectorial minero en el departamento.</v>
          </cell>
        </row>
        <row r="397">
          <cell r="A397" t="str">
            <v>RURAL Y PRODUCTIVO</v>
          </cell>
          <cell r="B397" t="str">
            <v>AGROPECUARIO Y MINERO</v>
          </cell>
          <cell r="C397" t="str">
            <v>Riqueza minera sustentable y emprendimiento formal</v>
          </cell>
          <cell r="D397" t="str">
            <v>83. Toneladas de productos mineros</v>
          </cell>
          <cell r="E397" t="str">
            <v>Unidades de producción minera -UPM intervenidas para su formalización</v>
          </cell>
        </row>
        <row r="398">
          <cell r="A398" t="str">
            <v>RURAL Y PRODUCTIVO</v>
          </cell>
          <cell r="B398" t="str">
            <v>AGROPECUARIO Y MINERO</v>
          </cell>
          <cell r="C398" t="str">
            <v>Riqueza minera sustentable y emprendimiento formal</v>
          </cell>
          <cell r="D398" t="str">
            <v>83. Toneladas de productos mineros</v>
          </cell>
          <cell r="E398" t="str">
            <v>Eventos de promoción del negocio minero.</v>
          </cell>
        </row>
        <row r="399">
          <cell r="A399" t="str">
            <v>RURAL Y PRODUCTIVO</v>
          </cell>
          <cell r="B399" t="str">
            <v>AGROPECUARIO Y MINERO</v>
          </cell>
          <cell r="C399" t="str">
            <v>Riqueza minera sustentable y emprendimiento formal</v>
          </cell>
          <cell r="D399" t="str">
            <v>83. Toneladas de productos mineros</v>
          </cell>
          <cell r="E399" t="str">
            <v>Unidades de producción minera con apoyo tecnológico.</v>
          </cell>
        </row>
        <row r="400">
          <cell r="A400" t="str">
            <v>RURAL Y PRODUCTIVO</v>
          </cell>
          <cell r="B400" t="str">
            <v>AGROPECUARIO Y MINERO</v>
          </cell>
          <cell r="C400" t="str">
            <v>Riqueza minera sustentable y emprendimiento formal</v>
          </cell>
          <cell r="D400" t="str">
            <v>83. Toneladas de productos mineros</v>
          </cell>
          <cell r="E400" t="str">
            <v>Sistemas de procesamiento mineral apoyados tecnológicamente</v>
          </cell>
        </row>
        <row r="401">
          <cell r="A401" t="str">
            <v>RURAL Y PRODUCTIVO</v>
          </cell>
          <cell r="B401" t="str">
            <v>INFRAESTRUCTURA Y VIVIENDA RURAL</v>
          </cell>
          <cell r="C401" t="str">
            <v>Agua Potable y saneamiento básico rural constructor de Bienestar y Paz</v>
          </cell>
          <cell r="D401" t="str">
            <v>84. Cobertura en abastecimiento de agua  en la zona rural</v>
          </cell>
          <cell r="E401" t="str">
            <v>Personas en la zona rural con servico de abstecimiento de agua, a través de la optimización y/o ampliación del sistema</v>
          </cell>
        </row>
        <row r="402">
          <cell r="A402" t="str">
            <v>RURAL Y PRODUCTIVO</v>
          </cell>
          <cell r="B402" t="str">
            <v>INFRAESTRUCTURA Y VIVIENDA RURAL</v>
          </cell>
          <cell r="C402" t="str">
            <v>Agua Potable y saneamiento básico rural constructor de Bienestar y Paz</v>
          </cell>
          <cell r="D402" t="str">
            <v>85. Cobertura  del servicio de alcantarillado en la zona rural</v>
          </cell>
          <cell r="E402" t="str">
            <v>Personas con servicio de Alcantarillado, en la zona rural con la optimización y/o ampliación del sistema</v>
          </cell>
        </row>
        <row r="403">
          <cell r="A403" t="str">
            <v>RURAL Y PRODUCTIVO</v>
          </cell>
          <cell r="B403" t="str">
            <v>INFRAESTRUCTURA Y VIVIENDA RURAL</v>
          </cell>
          <cell r="C403" t="str">
            <v>Agua Potable y saneamiento básico rural constructor de Bienestar y Paz</v>
          </cell>
          <cell r="D403" t="str">
            <v>86. % de Tratamiento de aguas residuales en la zona rural</v>
          </cell>
          <cell r="E403" t="str">
            <v>Personas con tratamiento de aguas residuales  en la zona rural, a través de sistemas nuevos de tratamiento de aguas residuales o sistemas optimizados; individuales o colectivos</v>
          </cell>
        </row>
        <row r="404">
          <cell r="A404" t="str">
            <v>RURAL Y PRODUCTIVO</v>
          </cell>
          <cell r="B404" t="str">
            <v>INFRAESTRUCTURA Y VIVIENDA RURAL</v>
          </cell>
          <cell r="C404" t="str">
            <v>Agua Potable y saneamiento básico rural constructor de Bienestar y Paz</v>
          </cell>
          <cell r="D404" t="str">
            <v>87. % de personas con acceso a agua potable en la zona rural del Departamento</v>
          </cell>
          <cell r="E404" t="str">
            <v>Personas en la zona rural con tratamiento de aguas potable, a través de sistemas nuevos y/o plantas de tratamiento optimizados; ya sean individuales y/o colectivos</v>
          </cell>
        </row>
        <row r="405">
          <cell r="A405" t="str">
            <v>RURAL Y PRODUCTIVO</v>
          </cell>
          <cell r="B405" t="str">
            <v>INFRAESTRUCTURA Y VIVIENDA RURAL</v>
          </cell>
          <cell r="C405" t="str">
            <v>Agua Potable y saneamiento básico rural constructor de Bienestar y Paz</v>
          </cell>
          <cell r="D405" t="str">
            <v>87. % de personas con acceso a agua potable en la zona rural del Departamento</v>
          </cell>
          <cell r="E405" t="str">
            <v>Juntas organizadas que cuentan con planta de tratamiento de agua potalbe con asistencia técnica en competencias laborales dirigida a operadores  de redes y operadores de plantas de tratamiento de agua potable</v>
          </cell>
        </row>
        <row r="406">
          <cell r="A406" t="str">
            <v>RURAL Y PRODUCTIVO</v>
          </cell>
          <cell r="B406" t="str">
            <v>INFRAESTRUCTURA Y VIVIENDA RURAL</v>
          </cell>
          <cell r="C406" t="str">
            <v>Agua Potable y saneamiento básico rural constructor de Bienestar y Paz</v>
          </cell>
          <cell r="D406" t="str">
            <v>88. Comunidad rural con sistemas de Acueducto y Alcantarillado bien manejadas, administrativa y técnicamente</v>
          </cell>
          <cell r="E406" t="str">
            <v>Población de la comunidad rural asistida y sensibilizada en buenas prácticas ambientales</v>
          </cell>
        </row>
        <row r="407">
          <cell r="A407" t="str">
            <v>RURAL Y PRODUCTIVO</v>
          </cell>
          <cell r="B407" t="str">
            <v>INFRAESTRUCTURA Y VIVIENDA RURAL</v>
          </cell>
          <cell r="C407" t="str">
            <v>Vias rurales para la productividad y la paz</v>
          </cell>
          <cell r="D407" t="str">
            <v>89. % de la infraestructura vial de segundo orden en el Departamento del Huila atendida</v>
          </cell>
          <cell r="E407" t="str">
            <v xml:space="preserve">Mejoramiento de km de la red vial de segundo orden </v>
          </cell>
        </row>
        <row r="408">
          <cell r="A408" t="str">
            <v>RURAL Y PRODUCTIVO</v>
          </cell>
          <cell r="B408" t="str">
            <v>INFRAESTRUCTURA Y VIVIENDA RURAL</v>
          </cell>
          <cell r="C408" t="str">
            <v>Vias rurales para la productividad y la paz</v>
          </cell>
          <cell r="D408" t="str">
            <v>89. % de la infraestructura vial de segundo orden en el Departamento del Huila atendida</v>
          </cell>
          <cell r="E408" t="str">
            <v>Rehabilitacion de la red vial de segundo orden</v>
          </cell>
        </row>
        <row r="409">
          <cell r="A409" t="str">
            <v>RURAL Y PRODUCTIVO</v>
          </cell>
          <cell r="B409" t="str">
            <v>INFRAESTRUCTURA Y VIVIENDA RURAL</v>
          </cell>
          <cell r="C409" t="str">
            <v>Vias rurales para la productividad y la paz</v>
          </cell>
          <cell r="D409" t="str">
            <v>89. % de la infraestructura vial de segundo orden en el Departamento del Huila atendida</v>
          </cell>
          <cell r="E409" t="str">
            <v>Mantenimiento periodico de km de la red vial de segundo en afirmado</v>
          </cell>
        </row>
        <row r="410">
          <cell r="A410" t="str">
            <v>RURAL Y PRODUCTIVO</v>
          </cell>
          <cell r="B410" t="str">
            <v>INFRAESTRUCTURA Y VIVIENDA RURAL</v>
          </cell>
          <cell r="C410" t="str">
            <v>Vias rurales para la productividad y la paz</v>
          </cell>
          <cell r="D410" t="str">
            <v>89. % de la infraestructura vial de segundo orden en el Departamento del Huila atendida</v>
          </cell>
          <cell r="E410" t="str">
            <v>Mantenimiento rutinario anual de km de la red vial de segundo orden</v>
          </cell>
        </row>
        <row r="411">
          <cell r="A411" t="str">
            <v>RURAL Y PRODUCTIVO</v>
          </cell>
          <cell r="B411" t="str">
            <v>INFRAESTRUCTURA Y VIVIENDA RURAL</v>
          </cell>
          <cell r="C411" t="str">
            <v>Vias rurales para la productividad y la paz</v>
          </cell>
          <cell r="D411" t="str">
            <v>89. % de la infraestructura vial de segundo orden en el Departamento del Huila atendida</v>
          </cell>
          <cell r="E411" t="str">
            <v xml:space="preserve">Señalizacion de unidades instaladas en la red vial de segundo orden </v>
          </cell>
        </row>
        <row r="412">
          <cell r="A412" t="str">
            <v>RURAL Y PRODUCTIVO</v>
          </cell>
          <cell r="B412" t="str">
            <v>INFRAESTRUCTURA Y VIVIENDA RURAL</v>
          </cell>
          <cell r="C412" t="str">
            <v>Vias rurales para la productividad y la paz</v>
          </cell>
          <cell r="D412" t="str">
            <v>89. % de la infraestructura vial de segundo orden en el Departamento del Huila atendida</v>
          </cell>
          <cell r="E412" t="str">
            <v>Demarcacion de metros lineales de la red vial de segundo orden</v>
          </cell>
        </row>
        <row r="413">
          <cell r="A413" t="str">
            <v>RURAL Y PRODUCTIVO</v>
          </cell>
          <cell r="B413" t="str">
            <v>INFRAESTRUCTURA Y VIVIENDA RURAL</v>
          </cell>
          <cell r="C413" t="str">
            <v>Vias rurales para la productividad y la paz</v>
          </cell>
          <cell r="D413" t="str">
            <v>90. % de la infraestructura vial de tercer orden mejorada mediante apoyo a los municipios del Huila</v>
          </cell>
          <cell r="E413" t="str">
            <v>Km de la red vial de tercer orden mejorada en afirmado</v>
          </cell>
        </row>
        <row r="414">
          <cell r="A414" t="str">
            <v>RURAL Y PRODUCTIVO</v>
          </cell>
          <cell r="B414" t="str">
            <v>INFRAESTRUCTURA Y VIVIENDA RURAL</v>
          </cell>
          <cell r="C414" t="str">
            <v>Vias rurales para la productividad y la paz</v>
          </cell>
          <cell r="D414" t="str">
            <v>90. % de la infraestructura vial de tercer orden mejorada mediante apoyo a los municipios del Huila</v>
          </cell>
          <cell r="E414" t="str">
            <v>km de la red vial de tercer orden rehabilitada (placa huella )</v>
          </cell>
        </row>
        <row r="415">
          <cell r="A415" t="str">
            <v>RURAL Y PRODUCTIVO</v>
          </cell>
          <cell r="B415" t="str">
            <v>INFRAESTRUCTURA Y VIVIENDA RURAL</v>
          </cell>
          <cell r="C415" t="str">
            <v>Vias rurales para la productividad y la paz</v>
          </cell>
          <cell r="D415" t="str">
            <v>90. % de la infraestructura vial de tercer orden mejorada mediante apoyo a los municipios del Huila</v>
          </cell>
          <cell r="E415" t="str">
            <v>km de la red de tercer orden mejorado en afirmado que conduce a las comunidades indigenas</v>
          </cell>
        </row>
        <row r="416">
          <cell r="A416" t="str">
            <v>RURAL Y PRODUCTIVO</v>
          </cell>
          <cell r="B416" t="str">
            <v>INFRAESTRUCTURA Y VIVIENDA RURAL</v>
          </cell>
          <cell r="C416" t="str">
            <v>Energia rural para el bienestar</v>
          </cell>
          <cell r="D416" t="str">
            <v>91. Ampliar mediante convenio el 0,88% la cobertura de servicio de energia electrica en el area rural de los 37 municipios del departamento</v>
          </cell>
          <cell r="E416" t="str">
            <v>Conectar 2000 viviendas en la zona rural</v>
          </cell>
        </row>
        <row r="417">
          <cell r="A417" t="str">
            <v>RURAL Y PRODUCTIVO</v>
          </cell>
          <cell r="B417" t="str">
            <v>INFRAESTRUCTURA Y VIVIENDA RURAL</v>
          </cell>
          <cell r="C417" t="str">
            <v>Energia rural para el bienestar</v>
          </cell>
          <cell r="D417" t="str">
            <v>91. Ampliar mediante convenio el 0,88% la cobertura de servicio de energia electrica en el area rural de los 37 municipios del departamento</v>
          </cell>
          <cell r="E417" t="str">
            <v xml:space="preserve">Apoyar un proyecto de electrificacion en la zona rural para las comunidades indigenas </v>
          </cell>
        </row>
        <row r="418">
          <cell r="A418" t="str">
            <v>RURAL Y PRODUCTIVO</v>
          </cell>
          <cell r="B418" t="str">
            <v>INFRAESTRUCTURA Y VIVIENDA RURAL</v>
          </cell>
          <cell r="C418" t="str">
            <v>Energia rural para el bienestar</v>
          </cell>
          <cell r="D418" t="str">
            <v>91. Ampliar mediante convenio el 0,88% la cobertura de servicio de energia electrica en el area rural de los 37 municipios del departamento</v>
          </cell>
          <cell r="E418" t="str">
            <v>Conexiones a nuevas viviendas con energia alternativa en la zona rural</v>
          </cell>
        </row>
        <row r="419">
          <cell r="A419" t="str">
            <v>RURAL Y PRODUCTIVO</v>
          </cell>
          <cell r="B419" t="str">
            <v>INFRAESTRUCTURA Y VIVIENDA RURAL</v>
          </cell>
          <cell r="C419" t="str">
            <v>Gas rural calidad de vida</v>
          </cell>
          <cell r="D419" t="str">
            <v>92. % de cobertura en gas en la zona rural del Departamento del Huila</v>
          </cell>
          <cell r="E419" t="str">
            <v>Usuarios nuevos conectados al servicio de gas en la zona rural</v>
          </cell>
        </row>
        <row r="420">
          <cell r="A420" t="str">
            <v>RURAL Y PRODUCTIVO</v>
          </cell>
          <cell r="B420" t="str">
            <v>INFRAESTRUCTURA Y VIVIENDA RURAL</v>
          </cell>
          <cell r="C420" t="str">
            <v>Gas rural calidad de vida</v>
          </cell>
          <cell r="D420" t="str">
            <v>92. % de cobertura en gas en la zona rural del Departamento del Huila</v>
          </cell>
          <cell r="E420" t="str">
            <v xml:space="preserve">Apoyar un proyecto de gas en la zona rural para las comunidades indigenas </v>
          </cell>
        </row>
        <row r="421">
          <cell r="A421" t="str">
            <v>RURAL Y PRODUCTIVO</v>
          </cell>
          <cell r="B421" t="str">
            <v>INFRAESTRUCTURA Y VIVIENDA RURAL</v>
          </cell>
          <cell r="C421" t="str">
            <v>Vivienda rural para la dignidad y la paz</v>
          </cell>
          <cell r="D421" t="str">
            <v>93. % Hogares con déficit cuantitativo de vivienda nueva</v>
          </cell>
          <cell r="E421" t="str">
            <v>Número de subsidios complementarios para adquisición de vivienda de interés social y prioritario</v>
          </cell>
        </row>
        <row r="422">
          <cell r="A422" t="str">
            <v>RURAL Y PRODUCTIVO</v>
          </cell>
          <cell r="B422" t="str">
            <v>INFRAESTRUCTURA Y VIVIENDA RURAL</v>
          </cell>
          <cell r="C422" t="str">
            <v>Vivienda rural para la dignidad y la paz</v>
          </cell>
          <cell r="D422" t="str">
            <v>93. % Hogares con déficit cuantitativo de vivienda nueva</v>
          </cell>
          <cell r="E422" t="str">
            <v>Número de subsidios complementarios para adquisición de vivienda de interés social y prioritario a población victima de desplazamiento</v>
          </cell>
        </row>
        <row r="423">
          <cell r="A423" t="str">
            <v>RURAL Y PRODUCTIVO</v>
          </cell>
          <cell r="B423" t="str">
            <v>INFRAESTRUCTURA Y VIVIENDA RURAL</v>
          </cell>
          <cell r="C423" t="str">
            <v>Vivienda rural para la dignidad y la paz</v>
          </cell>
          <cell r="D423" t="str">
            <v>93. % Hogares con déficit cuantitativo de vivienda nueva</v>
          </cell>
          <cell r="E423" t="str">
            <v>Número de subsidios complementarios para adquisición de vivienda de interés social y prioritario a población en condición de discapacidad</v>
          </cell>
        </row>
        <row r="424">
          <cell r="A424" t="str">
            <v>RURAL Y PRODUCTIVO</v>
          </cell>
          <cell r="B424" t="str">
            <v>INFRAESTRUCTURA Y VIVIENDA RURAL</v>
          </cell>
          <cell r="C424" t="str">
            <v>Vivienda rural para la dignidad y la paz</v>
          </cell>
          <cell r="D424" t="str">
            <v>93. % Hogares con déficit cuantitativo de vivienda nueva</v>
          </cell>
          <cell r="E424" t="str">
            <v>Número de susbsidios complementarios para adquisición de vivienda de interés social y prioritario a población indigena</v>
          </cell>
        </row>
        <row r="425">
          <cell r="A425" t="str">
            <v>RURAL Y PRODUCTIVO</v>
          </cell>
          <cell r="B425" t="str">
            <v>INFRAESTRUCTURA Y VIVIENDA RURAL</v>
          </cell>
          <cell r="C425" t="str">
            <v>Vivienda rural para la dignidad y la paz</v>
          </cell>
          <cell r="D425" t="str">
            <v>93. % Hogares con déficit cuantitativo de vivienda nueva</v>
          </cell>
          <cell r="E425" t="str">
            <v>Proyectos para construcción de vivienda, a población etnica, asistidos técnicamente aen su formulación</v>
          </cell>
        </row>
        <row r="426">
          <cell r="A426" t="str">
            <v>RURAL Y PRODUCTIVO</v>
          </cell>
          <cell r="B426" t="str">
            <v>INFRAESTRUCTURA Y VIVIENDA RURAL</v>
          </cell>
          <cell r="C426" t="str">
            <v>Vivienda rural para la dignidad y la paz</v>
          </cell>
          <cell r="D426" t="str">
            <v>94. Hogares en déficit cualitativo de mejoramiento de vivienda</v>
          </cell>
          <cell r="E426" t="str">
            <v>Número de subsidios complementarios para mejoramiento de vivienda de interés social y prioritario</v>
          </cell>
        </row>
        <row r="427">
          <cell r="A427" t="str">
            <v>RURAL Y PRODUCTIVO</v>
          </cell>
          <cell r="B427" t="str">
            <v>INFRAESTRUCTURA Y VIVIENDA RURAL</v>
          </cell>
          <cell r="C427" t="str">
            <v>Vivienda rural para la dignidad y la paz</v>
          </cell>
          <cell r="D427" t="str">
            <v>94. Hogares en déficit cualitativo de mejoramiento de vivienda</v>
          </cell>
          <cell r="E427" t="str">
            <v>Número de subsidios complementarios para mejoramiento de vivienda de interés social y prioritario a población victima de desplazamiento</v>
          </cell>
        </row>
        <row r="428">
          <cell r="A428" t="str">
            <v>RURAL Y PRODUCTIVO</v>
          </cell>
          <cell r="B428" t="str">
            <v>INFRAESTRUCTURA Y VIVIENDA RURAL</v>
          </cell>
          <cell r="C428" t="str">
            <v>Vivienda rural para la dignidad y la paz</v>
          </cell>
          <cell r="D428" t="str">
            <v>94. Hogares en déficit cualitativo de mejoramiento de vivienda</v>
          </cell>
          <cell r="E428" t="str">
            <v>Número de subsidios complementarios para mejoramiento de vivienda de interés social y prioritario a población en condición de discapacidad</v>
          </cell>
        </row>
        <row r="429">
          <cell r="A429" t="str">
            <v>RURAL Y PRODUCTIVO</v>
          </cell>
          <cell r="B429" t="str">
            <v>INFRAESTRUCTURA Y VIVIENDA RURAL</v>
          </cell>
          <cell r="C429" t="str">
            <v>Vivienda rural para la dignidad y la paz</v>
          </cell>
          <cell r="D429" t="str">
            <v>94. Hogares en déficit cualitativo de mejoramiento de vivienda</v>
          </cell>
          <cell r="E429" t="str">
            <v>Número de subsidios complementarios para mejoramiento de vivienda de interés social y prioritario a población indígena</v>
          </cell>
        </row>
        <row r="430">
          <cell r="A430" t="str">
            <v>RURAL Y PRODUCTIVO</v>
          </cell>
          <cell r="B430" t="str">
            <v>INFRAESTRUCTURA Y VIVIENDA RURAL</v>
          </cell>
          <cell r="C430" t="str">
            <v>Vivienda rural para la dignidad y la paz</v>
          </cell>
          <cell r="D430" t="str">
            <v>94. Hogares en déficit cualitativo de mejoramiento de vivienda</v>
          </cell>
          <cell r="E430" t="str">
            <v>Proyectos de mejoramiento de vivienda, para población étnica, asistidos técnicamente en su formulación</v>
          </cell>
        </row>
        <row r="431">
          <cell r="A431" t="str">
            <v>RURAL Y PRODUCTIVO</v>
          </cell>
          <cell r="B431" t="str">
            <v>AGROINDUSTRIA</v>
          </cell>
          <cell r="C431" t="str">
            <v>Transformación productiva y competitiva</v>
          </cell>
          <cell r="D431" t="str">
            <v>95. Grado de transformación de la producción agropecuria</v>
          </cell>
          <cell r="E431" t="str">
            <v xml:space="preserve">Centrales para el proceso de beneficio del grano de café. </v>
          </cell>
        </row>
        <row r="432">
          <cell r="A432" t="str">
            <v>RURAL Y PRODUCTIVO</v>
          </cell>
          <cell r="B432" t="str">
            <v>AGROINDUSTRIA</v>
          </cell>
          <cell r="C432" t="str">
            <v>Transformación productiva y competitiva</v>
          </cell>
          <cell r="D432" t="str">
            <v>95. Grado de transformación de la producción agropecuria</v>
          </cell>
          <cell r="E432" t="str">
            <v>Renglones productivos (Frutas, Caña, Café, Piscicultura, Ganadería, Cereales, leguminosas, oleaginosas y Cacao), con desarrollo tecnológico e innovación para la transformación de materia prima para la agroindustria intervenidos.</v>
          </cell>
        </row>
        <row r="433">
          <cell r="A433" t="str">
            <v>DE LA GOBERNANZA</v>
          </cell>
          <cell r="B433" t="str">
            <v>BUEN GOBIERNO</v>
          </cell>
          <cell r="C433" t="str">
            <v>Planificación departamental para la transformación humana</v>
          </cell>
          <cell r="D433" t="str">
            <v>96. Construcción participativa, seguimiento, evaluación y rendición de cuentas del plan de desarrollo del cuatrienio 2016-2019</v>
          </cell>
          <cell r="E433" t="str">
            <v>Estructurar, elaborar, formular, aprobar, adoptar Plan de Desarrollo 2016-2019.</v>
          </cell>
        </row>
        <row r="434">
          <cell r="A434" t="str">
            <v>DE LA GOBERNANZA</v>
          </cell>
          <cell r="B434" t="str">
            <v>BUEN GOBIERNO</v>
          </cell>
          <cell r="C434" t="str">
            <v>Planificación departamental para la transformación humana</v>
          </cell>
          <cell r="D434" t="str">
            <v>96. Construcción participativa, seguimiento, evaluación y rendición de cuentas del plan de desarrollo del cuatrienio 2016-2019</v>
          </cell>
          <cell r="E434" t="str">
            <v>Evaluación y Seguimiento al Plan de Desarrollo 2016-2019</v>
          </cell>
        </row>
        <row r="435">
          <cell r="A435" t="str">
            <v>DE LA GOBERNANZA</v>
          </cell>
          <cell r="B435" t="str">
            <v>BUEN GOBIERNO</v>
          </cell>
          <cell r="C435" t="str">
            <v>Planificación departamental para la transformación humana</v>
          </cell>
          <cell r="D435" t="str">
            <v>96. Construcción participativa, seguimiento, evaluación y rendición de cuentas del plan de desarrollo del cuatrienio 2016-2019</v>
          </cell>
          <cell r="E435" t="str">
            <v>Rendición de Cuentas a la Ciudanía</v>
          </cell>
        </row>
        <row r="436">
          <cell r="A436" t="str">
            <v>DE LA GOBERNANZA</v>
          </cell>
          <cell r="B436" t="str">
            <v>BUEN GOBIERNO</v>
          </cell>
          <cell r="C436" t="str">
            <v>Planificación departamental para la transformación humana</v>
          </cell>
          <cell r="D436" t="str">
            <v>96. Construcción participativa, seguimiento, evaluación y rendición de cuentas del plan de desarrollo del cuatrienio 2016-2019</v>
          </cell>
          <cell r="E436" t="str">
            <v>Herramienta de Seguimiento al Plan de Desarrollo Departamental</v>
          </cell>
        </row>
        <row r="437">
          <cell r="A437" t="str">
            <v>DE LA GOBERNANZA</v>
          </cell>
          <cell r="B437" t="str">
            <v>BUEN GOBIERNO</v>
          </cell>
          <cell r="C437" t="str">
            <v>Planificación departamental para la transformación humana</v>
          </cell>
          <cell r="D437" t="str">
            <v>96. Construcción participativa, seguimiento, evaluación y rendición de cuentas del plan de desarrollo del cuatrienio 2016-2019</v>
          </cell>
          <cell r="E437" t="str">
            <v>Informe de Rendición de Cuentas</v>
          </cell>
        </row>
        <row r="438">
          <cell r="A438" t="str">
            <v>DE LA GOBERNANZA</v>
          </cell>
          <cell r="B438" t="str">
            <v>BUEN GOBIERNO</v>
          </cell>
          <cell r="C438" t="str">
            <v>Planificación departamental para la transformación humana</v>
          </cell>
          <cell r="D438" t="str">
            <v>96. Construcción participativa, seguimiento, evaluación y rendición de cuentas del plan de desarrollo del cuatrienio 2016-2019</v>
          </cell>
          <cell r="E438" t="str">
            <v>Reuniones y eventos de apoyo al Consejo Departamental de Planeación</v>
          </cell>
        </row>
        <row r="439">
          <cell r="A439" t="str">
            <v>DE LA GOBERNANZA</v>
          </cell>
          <cell r="B439" t="str">
            <v>BUEN GOBIERNO</v>
          </cell>
          <cell r="C439" t="str">
            <v>Planificación departamental para la transformación humana</v>
          </cell>
          <cell r="D439" t="str">
            <v>96. Construcción participativa, seguimiento, evaluación y rendición de cuentas del plan de desarrollo del cuatrienio 2016-2019</v>
          </cell>
          <cell r="E439" t="str">
            <v>Sesiones del Consejo Departamental de Política Social</v>
          </cell>
        </row>
        <row r="440">
          <cell r="A440" t="str">
            <v>DE LA GOBERNANZA</v>
          </cell>
          <cell r="B440" t="str">
            <v>BUEN GOBIERNO</v>
          </cell>
          <cell r="C440" t="str">
            <v>Entes territoriales fortalecidos en su gestión</v>
          </cell>
          <cell r="D440" t="str">
            <v>97. % de municipios asistidos y orientados técnicamente</v>
          </cell>
          <cell r="E440" t="str">
            <v>Municipios con índice de Desempeño Integral por encima del promedio nacional.</v>
          </cell>
        </row>
        <row r="441">
          <cell r="A441" t="str">
            <v>DE LA GOBERNANZA</v>
          </cell>
          <cell r="B441" t="str">
            <v>BUEN GOBIERNO</v>
          </cell>
          <cell r="C441" t="str">
            <v>Entes territoriales fortalecidos en su gestión</v>
          </cell>
          <cell r="D441" t="str">
            <v>97. % de municipios asistidos y orientados técnicamente</v>
          </cell>
          <cell r="E441" t="str">
            <v>Capacitaciones orientadas al fortalecimiento institucional de los municipios</v>
          </cell>
        </row>
        <row r="442">
          <cell r="A442" t="str">
            <v>DE LA GOBERNANZA</v>
          </cell>
          <cell r="B442" t="str">
            <v>BUEN GOBIERNO</v>
          </cell>
          <cell r="C442" t="str">
            <v>Entes territoriales fortalecidos en su gestión</v>
          </cell>
          <cell r="D442" t="str">
            <v>97. % de municipios asistidos y orientados técnicamente</v>
          </cell>
          <cell r="E442" t="str">
            <v>Municipios asistidos técnicamente en procesos de planificación, finanzas y gestión territorial de los municipios</v>
          </cell>
        </row>
        <row r="443">
          <cell r="A443" t="str">
            <v>DE LA GOBERNANZA</v>
          </cell>
          <cell r="B443" t="str">
            <v>BUEN GOBIERNO</v>
          </cell>
          <cell r="C443" t="str">
            <v>Entes territoriales fortalecidos en su gestión</v>
          </cell>
          <cell r="D443" t="str">
            <v>97. % de municipios asistidos y orientados técnicamente</v>
          </cell>
          <cell r="E443" t="str">
            <v>Municipios que cuentan con Resguardos y Comunidades Indígenas asistidos en el manejo de los recursos del SGP.</v>
          </cell>
        </row>
        <row r="444">
          <cell r="A444" t="str">
            <v>DE LA GOBERNANZA</v>
          </cell>
          <cell r="B444" t="str">
            <v>BUEN GOBIERNO</v>
          </cell>
          <cell r="C444" t="str">
            <v>Entes territoriales fortalecidos en su gestión</v>
          </cell>
          <cell r="D444" t="str">
            <v>97. % de municipios asistidos y orientados técnicamente</v>
          </cell>
          <cell r="E444" t="str">
            <v>Municipios asistidos para la actualización en la estratificación socioeconómica.</v>
          </cell>
        </row>
        <row r="445">
          <cell r="A445" t="str">
            <v>DE LA GOBERNANZA</v>
          </cell>
          <cell r="B445" t="str">
            <v>BUEN GOBIERNO</v>
          </cell>
          <cell r="C445" t="str">
            <v>Entes territoriales fortalecidos en su gestión</v>
          </cell>
          <cell r="D445" t="str">
            <v>97. % de municipios asistidos y orientados técnicamente</v>
          </cell>
          <cell r="E445" t="str">
            <v>Municipios del Huila asistidos en la administración de la Base de Datos del SISBEN.</v>
          </cell>
        </row>
        <row r="446">
          <cell r="A446" t="str">
            <v>DE LA GOBERNANZA</v>
          </cell>
          <cell r="B446" t="str">
            <v>BUEN GOBIERNO</v>
          </cell>
          <cell r="C446" t="str">
            <v>Entes territoriales fortalecidos en su gestión</v>
          </cell>
          <cell r="D446" t="str">
            <v>97. % de municipios asistidos y orientados técnicamente</v>
          </cell>
          <cell r="E446" t="str">
            <v>Municipios del Huila asistidos en el manejo de la metodología y  formulación de proyectos y el SSEPI</v>
          </cell>
        </row>
        <row r="447">
          <cell r="A447" t="str">
            <v>DE LA GOBERNANZA</v>
          </cell>
          <cell r="B447" t="str">
            <v>BUEN GOBIERNO</v>
          </cell>
          <cell r="C447" t="str">
            <v>Servidores Públicos competentes para entregar servicios con calidad</v>
          </cell>
          <cell r="D447" t="str">
            <v>98. % de mejoramiento del Sistema de Gestión Integrado de la Administración Central Departamental</v>
          </cell>
          <cell r="E447" t="str">
            <v>Número de Reincidencia y hallazgos de  los Entes de Control y de Calidad en la Administración Central Departamental</v>
          </cell>
        </row>
        <row r="448">
          <cell r="A448" t="str">
            <v>DE LA GOBERNANZA</v>
          </cell>
          <cell r="B448" t="str">
            <v>BUEN GOBIERNO</v>
          </cell>
          <cell r="C448" t="str">
            <v>Servidores Públicos competentes para entregar servicios con calidad</v>
          </cell>
          <cell r="D448" t="str">
            <v>98. % de mejoramiento del Sistema de Gestión Integrado de la Administración Central Departamental</v>
          </cell>
          <cell r="E448" t="str">
            <v>Documentos de gestión documental de la Administración Central Departamental elaborados y/o aprobados</v>
          </cell>
        </row>
        <row r="449">
          <cell r="A449" t="str">
            <v>DE LA GOBERNANZA</v>
          </cell>
          <cell r="B449" t="str">
            <v>BUEN GOBIERNO</v>
          </cell>
          <cell r="C449" t="str">
            <v>Servidores Públicos competentes para entregar servicios con calidad</v>
          </cell>
          <cell r="D449" t="str">
            <v>98. % de mejoramiento del Sistema de Gestión Integrado de la Administración Central Departamental</v>
          </cell>
          <cell r="E449" t="str">
            <v>Plan anual de Capacitación, Bienestar Social e Incentivos formulado, aprobado e implementado</v>
          </cell>
        </row>
        <row r="450">
          <cell r="A450" t="str">
            <v>DE LA GOBERNANZA</v>
          </cell>
          <cell r="B450" t="str">
            <v>BUEN GOBIERNO</v>
          </cell>
          <cell r="C450" t="str">
            <v>Servidores Públicos competentes para entregar servicios con calidad</v>
          </cell>
          <cell r="D450" t="str">
            <v>98. % de mejoramiento del Sistema de Gestión Integrado de la Administración Central Departamental</v>
          </cell>
          <cell r="E450" t="str">
            <v>Actos administrativos de reorganización administrativa actualizados e implementados</v>
          </cell>
        </row>
        <row r="451">
          <cell r="A451" t="str">
            <v>DE LA GOBERNANZA</v>
          </cell>
          <cell r="B451" t="str">
            <v>BUEN GOBIERNO</v>
          </cell>
          <cell r="C451" t="str">
            <v>Servidores Públicos competentes para entregar servicios con calidad</v>
          </cell>
          <cell r="D451" t="str">
            <v>98. % de mejoramiento del Sistema de Gestión Integrado de la Administración Central Departamental</v>
          </cell>
          <cell r="E451" t="str">
            <v>% de implementación del Sistema de Seguridad y Salud en el Trabajo</v>
          </cell>
        </row>
        <row r="452">
          <cell r="A452" t="str">
            <v>DE LA GOBERNANZA</v>
          </cell>
          <cell r="B452" t="str">
            <v>BUEN GOBIERNO</v>
          </cell>
          <cell r="C452" t="str">
            <v>Servidores Públicos competentes para entregar servicios con calidad</v>
          </cell>
          <cell r="D452" t="str">
            <v>98. % de mejoramiento del Sistema de Gestión Integrado de la Administración Central Departamental</v>
          </cell>
          <cell r="E452" t="str">
            <v xml:space="preserve">Sedes administrativas (Edificio central, casa fiscal, Secretaría de Cultura, Secretaría de Salud y Conservatorio) remodeladas y dotadas </v>
          </cell>
        </row>
        <row r="453">
          <cell r="A453" t="str">
            <v>DE LA GOBERNANZA</v>
          </cell>
          <cell r="B453" t="str">
            <v>BUEN GOBIERNO</v>
          </cell>
          <cell r="C453" t="str">
            <v>Servidores Públicos competentes para entregar servicios con calidad</v>
          </cell>
          <cell r="D453" t="str">
            <v>98. % de mejoramiento del Sistema de Gestión Integrado de la Administración Central Departamental</v>
          </cell>
          <cell r="E453" t="str">
            <v>Bienes inmuebles (Centro de Convenciones, Teatro Pigoanza y Recinto Ferial) modernizados y dotados</v>
          </cell>
        </row>
        <row r="454">
          <cell r="A454" t="str">
            <v>DE LA GOBERNANZA</v>
          </cell>
          <cell r="B454" t="str">
            <v>BUEN GOBIERNO</v>
          </cell>
          <cell r="C454" t="str">
            <v>Servidores Públicos competentes para entregar servicios con calidad</v>
          </cell>
          <cell r="D454" t="str">
            <v>98. % de mejoramiento del Sistema de Gestión Integrado de la Administración Central Departamental</v>
          </cell>
          <cell r="E454" t="str">
            <v>Estudio de sismoresistencia del Edificio Central de la Gobernación del Huila</v>
          </cell>
        </row>
        <row r="455">
          <cell r="A455" t="str">
            <v>DE LA GOBERNANZA</v>
          </cell>
          <cell r="B455" t="str">
            <v>BUEN GOBIERNO</v>
          </cell>
          <cell r="C455" t="str">
            <v>Servidores Públicos competentes para entregar servicios con calidad</v>
          </cell>
          <cell r="D455" t="str">
            <v>98. % de mejoramiento del Sistema de Gestión Integrado de la Administración Central Departamental</v>
          </cell>
          <cell r="E455" t="str">
            <v>Infraestructura tecnológica de la Administración Central  soportada  y actualizada</v>
          </cell>
        </row>
        <row r="456">
          <cell r="A456" t="str">
            <v>DE LA GOBERNANZA</v>
          </cell>
          <cell r="B456" t="str">
            <v>BUEN GOBIERNO</v>
          </cell>
          <cell r="C456" t="str">
            <v>Servidores Públicos competentes para entregar servicios con calidad</v>
          </cell>
          <cell r="D456" t="str">
            <v>98. % de mejoramiento del Sistema de Gestión Integrado de la Administración Central Departamental</v>
          </cell>
          <cell r="E456" t="str">
            <v>Servicios tecnológicos en la Administración Central soportados y actualizados</v>
          </cell>
        </row>
        <row r="457">
          <cell r="A457" t="str">
            <v>DE LA GOBERNANZA</v>
          </cell>
          <cell r="B457" t="str">
            <v>BUEN GOBIERNO</v>
          </cell>
          <cell r="C457" t="str">
            <v>Servidores Públicos competentes para entregar servicios con calidad</v>
          </cell>
          <cell r="D457" t="str">
            <v>98. % de mejoramiento del Sistema de Gestión Integrado de la Administración Central Departamental</v>
          </cell>
          <cell r="E457" t="str">
            <v>Sistemas de Información de  la Administración Central soportados y actualizados</v>
          </cell>
        </row>
        <row r="458">
          <cell r="A458" t="str">
            <v>DE LA GOBERNANZA</v>
          </cell>
          <cell r="B458" t="str">
            <v>BUEN GOBIERNO</v>
          </cell>
          <cell r="C458" t="str">
            <v>Servidores Públicos competentes para entregar servicios con calidad</v>
          </cell>
          <cell r="D458" t="str">
            <v>98. % de mejoramiento del Sistema de Gestión Integrado de la Administración Central Departamental</v>
          </cell>
          <cell r="E458" t="str">
            <v>Sostener Certificados de calidad y de procesos del Sistema de Gestión Integrado</v>
          </cell>
        </row>
        <row r="459">
          <cell r="A459" t="str">
            <v>DE LA GOBERNANZA</v>
          </cell>
          <cell r="B459" t="str">
            <v>BUEN GOBIERNO</v>
          </cell>
          <cell r="C459" t="str">
            <v>Servidores Públicos competentes para entregar servicios con calidad</v>
          </cell>
          <cell r="D459" t="str">
            <v>98. % de mejoramiento del Sistema de Gestión Integrado de la Administración Central Departamental</v>
          </cell>
          <cell r="E459" t="str">
            <v>% de capacidad de procesamiento y almacenamiento del Centro de datos de la Administración Central</v>
          </cell>
        </row>
        <row r="460">
          <cell r="A460" t="str">
            <v>DE LA GOBERNANZA</v>
          </cell>
          <cell r="B460" t="str">
            <v>BUEN GOBIERNO</v>
          </cell>
          <cell r="C460" t="str">
            <v>Servidores Públicos competentes para entregar servicios con calidad</v>
          </cell>
          <cell r="D460" t="str">
            <v>98. % de mejoramiento del Sistema de Gestión Integrado de la Administración Central Departamental</v>
          </cell>
          <cell r="E460" t="str">
            <v>Funcionarios de la Administración Central capacitados en servicios tecnológicos y sistemas de información</v>
          </cell>
        </row>
        <row r="461">
          <cell r="A461" t="str">
            <v>DE LA GOBERNANZA</v>
          </cell>
          <cell r="B461" t="str">
            <v>BUEN GOBIERNO</v>
          </cell>
          <cell r="C461" t="str">
            <v>Servidores Públicos competentes para entregar servicios con calidad</v>
          </cell>
          <cell r="D461" t="str">
            <v>98. % de mejoramiento del Sistema de Gestión Integrado de la Administración Central Departamental</v>
          </cell>
          <cell r="E461" t="str">
            <v>Publicación permanente de ofertas, trámites, proyectos, programas y demás acciones que realice la administración para la transparencia activa y atención al ciudadano a través de masivos</v>
          </cell>
        </row>
        <row r="462">
          <cell r="A462" t="str">
            <v>DE LA GOBERNANZA</v>
          </cell>
          <cell r="B462" t="str">
            <v>BUEN GOBIERNO</v>
          </cell>
          <cell r="C462" t="str">
            <v>Servidores Públicos competentes para entregar servicios con calidad</v>
          </cell>
          <cell r="D462" t="str">
            <v>98. % de mejoramiento del Sistema de Gestión Integrado de la Administración Central Departamental</v>
          </cell>
          <cell r="E462" t="str">
            <v>Pasivo pensional del Departamento depurado y actualizado</v>
          </cell>
        </row>
        <row r="463">
          <cell r="A463" t="str">
            <v>DE LA GOBERNANZA</v>
          </cell>
          <cell r="B463" t="str">
            <v>BUEN GOBIERNO</v>
          </cell>
          <cell r="C463" t="str">
            <v>Servidores Públicos competentes para entregar servicios con calidad</v>
          </cell>
          <cell r="D463" t="str">
            <v>98. % de mejoramiento del Sistema de Gestión Integrado de la Administración Central Departamental</v>
          </cell>
          <cell r="E463" t="str">
            <v>Evaluación Indice de Gobierno Abierto - IGA - del Departamento.  entre las mejores del País</v>
          </cell>
        </row>
        <row r="464">
          <cell r="A464" t="str">
            <v>DE LA GOBERNANZA</v>
          </cell>
          <cell r="B464" t="str">
            <v>BUEN GOBIERNO</v>
          </cell>
          <cell r="C464" t="str">
            <v>Servidores Públicos competentes para entregar servicios con calidad</v>
          </cell>
          <cell r="D464" t="str">
            <v>98. % de mejoramiento del Sistema de Gestión Integrado de la Administración Central Departamental</v>
          </cell>
          <cell r="E464" t="str">
            <v xml:space="preserve">Garantizar la implementación del Plan Anticorrupción involucrando procesos de interventoría y visibilidad en etapas contractuales y precontractuales </v>
          </cell>
        </row>
        <row r="465">
          <cell r="A465" t="str">
            <v>DE LA GOBERNANZA</v>
          </cell>
          <cell r="B465" t="str">
            <v>BUEN GOBIERNO</v>
          </cell>
          <cell r="C465" t="str">
            <v>Servidores Públicos competentes para entregar servicios con calidad</v>
          </cell>
          <cell r="D465" t="str">
            <v>98. % de mejoramiento del Sistema de Gestión Integrado de la Administración Central Departamental</v>
          </cell>
          <cell r="E465" t="str">
            <v>Promover el fortalecimiento de las unidades de Control Interno que involucra mejoramiento de recepción y trámites de PQR, rendición de cuentas y alertas tempranas frente a hechos de corrupción</v>
          </cell>
        </row>
        <row r="466">
          <cell r="A466" t="str">
            <v>DE LA GOBERNANZA</v>
          </cell>
          <cell r="B466" t="str">
            <v>BUEN GOBIERNO</v>
          </cell>
          <cell r="C466" t="str">
            <v>Servidores Públicos competentes para entregar servicios con calidad</v>
          </cell>
          <cell r="D466" t="str">
            <v>98. % de mejoramiento del Sistema de Gestión Integrado de la Administración Central Departamental</v>
          </cell>
          <cell r="E466" t="str">
            <v>% de Evaluación MECI</v>
          </cell>
        </row>
        <row r="467">
          <cell r="A467" t="str">
            <v>DE LA GOBERNANZA</v>
          </cell>
          <cell r="B467" t="str">
            <v>BUEN GOBIERNO</v>
          </cell>
          <cell r="C467" t="str">
            <v>Servidores Públicos competentes para entregar servicios con calidad</v>
          </cell>
          <cell r="D467" t="str">
            <v>98. % de mejoramiento del Sistema de Gestión Integrado de la Administración Central Departamental</v>
          </cell>
          <cell r="E467" t="str">
            <v>Reclasificar, depurar y  organizar el Fondo acumulado  del Archivo de la Administración Central Departamental</v>
          </cell>
        </row>
        <row r="468">
          <cell r="A468" t="str">
            <v>DE LA GOBERNANZA</v>
          </cell>
          <cell r="B468" t="str">
            <v>BUEN GOBIERNO</v>
          </cell>
          <cell r="C468" t="str">
            <v>Servidores Públicos competentes para entregar servicios con calidad</v>
          </cell>
          <cell r="D468" t="str">
            <v>98. % de mejoramiento del Sistema de Gestión Integrado de la Administración Central Departamental</v>
          </cell>
          <cell r="E468" t="str">
            <v>imágenes de contratos y actos administrativos de la Administración Central  digitalizadas y puestas en la web</v>
          </cell>
        </row>
        <row r="469">
          <cell r="A469" t="str">
            <v>DE LA GOBERNANZA</v>
          </cell>
          <cell r="B469" t="str">
            <v>BUEN GOBIERNO</v>
          </cell>
          <cell r="C469" t="str">
            <v>Servidores Públicos competentes para entregar servicios con calidad</v>
          </cell>
          <cell r="D469" t="str">
            <v>98. % de mejoramiento del Sistema de Gestión Integrado de la Administración Central Departamental</v>
          </cell>
          <cell r="E469" t="str">
            <v>Municipios asesorados en procesos archivísticos</v>
          </cell>
        </row>
        <row r="470">
          <cell r="A470" t="str">
            <v>DE LA GOBERNANZA</v>
          </cell>
          <cell r="B470" t="str">
            <v>ADMINISTRACIÓN Y FINANZAS</v>
          </cell>
          <cell r="C470" t="str">
            <v>Finanzas sostenibles, base de desarrollo</v>
          </cell>
          <cell r="D470" t="str">
            <v>99. Puesto del Ranking de desempeño fiscal nacional</v>
          </cell>
          <cell r="E470" t="str">
            <v>Porcentaje de ingresos corrientes que corresponden a recursos popios</v>
          </cell>
        </row>
        <row r="471">
          <cell r="A471" t="str">
            <v>DE LA GOBERNANZA</v>
          </cell>
          <cell r="B471" t="str">
            <v>ADMINISTRACIÓN Y FINANZAS</v>
          </cell>
          <cell r="C471" t="str">
            <v>Finanzas sostenibles, base de desarrollo</v>
          </cell>
          <cell r="D471" t="str">
            <v>99. Puesto del Ranking de desempeño fiscal nacional</v>
          </cell>
          <cell r="E471" t="str">
            <v>Indicador de endeudamiento "Solvencia" y "Sostenibilidad", dentro de los límites de viabilidad fiscal</v>
          </cell>
        </row>
        <row r="472">
          <cell r="A472" t="str">
            <v>DE LA GOBERNANZA</v>
          </cell>
          <cell r="B472" t="str">
            <v>ADMINISTRACIÓN Y FINANZAS</v>
          </cell>
          <cell r="C472" t="str">
            <v>Finanzas sostenibles, base de desarrollo</v>
          </cell>
          <cell r="D472" t="str">
            <v>99. Puesto del Ranking de desempeño fiscal nacional</v>
          </cell>
          <cell r="E472" t="str">
            <v>Magnitud de la inversión Pública/Gasto Total</v>
          </cell>
        </row>
        <row r="473">
          <cell r="A473" t="str">
            <v>DE LA GOBERNANZA</v>
          </cell>
          <cell r="B473" t="str">
            <v>ADMINISTRACIÓN Y FINANZAS</v>
          </cell>
          <cell r="C473" t="str">
            <v>Finanzas sostenibles, base de desarrollo</v>
          </cell>
          <cell r="D473" t="str">
            <v>99. Puesto del Ranking de desempeño fiscal nacional</v>
          </cell>
          <cell r="E473" t="str">
            <v>Transferencias Nacionales+SGR/Gasto Total</v>
          </cell>
        </row>
        <row r="474">
          <cell r="A474" t="str">
            <v>DE LA GOBERNANZA</v>
          </cell>
          <cell r="B474" t="str">
            <v>ADMINISTRACIÓN Y FINANZAS</v>
          </cell>
          <cell r="C474" t="str">
            <v>Finanzas sostenibles, base de desarrollo</v>
          </cell>
          <cell r="D474" t="str">
            <v>99. Puesto del Ranking de desempeño fiscal nacional</v>
          </cell>
          <cell r="E474" t="str">
            <v>Gastos de funcionamiento/Ingresos corrientes de libre destino &lt;60%</v>
          </cell>
        </row>
        <row r="475">
          <cell r="A475" t="str">
            <v>DE LA GOBERNANZA</v>
          </cell>
          <cell r="B475" t="str">
            <v>TRANSPARENCIA Y PARTICIPACION CIUDADANA</v>
          </cell>
          <cell r="C475" t="str">
            <v>Caminando por un Huila seguro y en paz</v>
          </cell>
          <cell r="D475" t="str">
            <v>100. Disminuir los índices de los delitos de mayor impacto que afecta la seguridad y convivencia en el departamento del Huila con respecto a la tasa regional</v>
          </cell>
          <cell r="E475" t="str">
            <v>Plan integral de seguridad y convivencia ciudadano actualizado, aprobado e implementado</v>
          </cell>
        </row>
        <row r="476">
          <cell r="A476" t="str">
            <v>DE LA GOBERNANZA</v>
          </cell>
          <cell r="B476" t="str">
            <v>TRANSPARENCIA Y PARTICIPACION CIUDADANA</v>
          </cell>
          <cell r="C476" t="str">
            <v>Caminando por un Huila seguro y en paz</v>
          </cell>
          <cell r="D476" t="str">
            <v>100. Disminuir los índices de los delitos de mayor impacto que afecta la seguridad y convivencia en el departamento del Huila con respecto a la tasa regional</v>
          </cell>
          <cell r="E476" t="str">
            <v xml:space="preserve">Mantener la operatividad anual del consejo de seguridad y comité de orden público.  </v>
          </cell>
        </row>
        <row r="477">
          <cell r="A477" t="str">
            <v>DE LA GOBERNANZA</v>
          </cell>
          <cell r="B477" t="str">
            <v>TRANSPARENCIA Y PARTICIPACION CIUDADANA</v>
          </cell>
          <cell r="C477" t="str">
            <v>Caminando por un Huila seguro y en paz</v>
          </cell>
          <cell r="D477" t="str">
            <v>100. Disminuir los índices de los delitos de mayor impacto que afecta la seguridad y convivencia en el departamento del Huila con respecto a la tasa regional</v>
          </cell>
          <cell r="E477" t="str">
            <v>Programas, planes, proyectos y/o necesidades de seguridad y convivencia ciudadana financiados.</v>
          </cell>
        </row>
        <row r="478">
          <cell r="A478" t="str">
            <v>DE LA GOBERNANZA</v>
          </cell>
          <cell r="B478" t="str">
            <v>TRANSPARENCIA Y PARTICIPACION CIUDADANA</v>
          </cell>
          <cell r="C478" t="str">
            <v>Caminando por un Huila seguro y en paz</v>
          </cell>
          <cell r="D478" t="str">
            <v>100. Disminuir los índices de los delitos de mayor impacto que afecta la seguridad y convivencia en el departamento del Huila con respecto a la tasa regional</v>
          </cell>
          <cell r="E478" t="str">
            <v>Implementar una base de datos estadísticos y de análisis de la seguridad ciudadana y de orden público.</v>
          </cell>
        </row>
        <row r="479">
          <cell r="A479" t="str">
            <v>DE LA GOBERNANZA</v>
          </cell>
          <cell r="B479" t="str">
            <v>TRANSPARENCIA Y PARTICIPACION CIUDADANA</v>
          </cell>
          <cell r="C479" t="str">
            <v>Caminando por un Huila seguro y en paz</v>
          </cell>
          <cell r="D479" t="str">
            <v>100. Disminuir los índices de los delitos de mayor impacto que afecta la seguridad y convivencia en el departamento del Huila con respecto a la tasa regional</v>
          </cell>
          <cell r="E479" t="str">
            <v>Plan de drogas departamental de control oferta.</v>
          </cell>
        </row>
        <row r="480">
          <cell r="A480" t="str">
            <v>DE LA GOBERNANZA</v>
          </cell>
          <cell r="B480" t="str">
            <v>TRANSPARENCIA Y PARTICIPACION CIUDADANA</v>
          </cell>
          <cell r="C480" t="str">
            <v>Caminando por un Huila seguro y en paz</v>
          </cell>
          <cell r="D480" t="str">
            <v>100. Disminuir los índices de los delitos de mayor impacto que afecta la seguridad y convivencia en el departamento del Huila con respecto a la tasa regional</v>
          </cell>
          <cell r="E480" t="str">
            <v>Dotar de equipos, suministros e insumos a organismos de seguridad e inteligencia y de la fuerza pública.</v>
          </cell>
        </row>
        <row r="481">
          <cell r="A481" t="str">
            <v>DE LA GOBERNANZA</v>
          </cell>
          <cell r="B481" t="str">
            <v>TRANSPARENCIA Y PARTICIPACION CIUDADANA</v>
          </cell>
          <cell r="C481" t="str">
            <v>Caminando por un Huila seguro y en paz</v>
          </cell>
          <cell r="D481" t="str">
            <v>100. Disminuir los índices de los delitos de mayor impacto que afecta la seguridad y convivencia en el departamento del Huila con respecto a la tasa regional</v>
          </cell>
          <cell r="E481" t="str">
            <v>Pago de recompensas efectuados</v>
          </cell>
        </row>
        <row r="482">
          <cell r="A482" t="str">
            <v>DE LA GOBERNANZA</v>
          </cell>
          <cell r="B482" t="str">
            <v>TRANSPARENCIA Y PARTICIPACION CIUDADANA</v>
          </cell>
          <cell r="C482" t="str">
            <v>Caminando por un Huila seguro y en paz</v>
          </cell>
          <cell r="D482" t="str">
            <v>101. % de municipios del departamento con programas educativos y promoción y prevención de la sana convivencia ciudadana y el apego a la cultura de legalidad</v>
          </cell>
          <cell r="E482" t="str">
            <v>Campañas adelantadas para el fortalecimiento de valores y respeto a las normas.</v>
          </cell>
        </row>
        <row r="483">
          <cell r="A483" t="str">
            <v>DE LA GOBERNANZA</v>
          </cell>
          <cell r="B483" t="str">
            <v>TRANSPARENCIA Y PARTICIPACION CIUDADANA</v>
          </cell>
          <cell r="C483" t="str">
            <v>Caminando por un Huila seguro y en paz</v>
          </cell>
          <cell r="D483" t="str">
            <v>101. % de municipios del departamento con programas educativos y promoción y prevención de la sana convivencia ciudadana y el apego a la cultura de legalidad</v>
          </cell>
          <cell r="E483" t="str">
            <v>Escuelas de convivencia ciudadana implementadas.</v>
          </cell>
        </row>
        <row r="484">
          <cell r="A484" t="str">
            <v>DE LA GOBERNANZA</v>
          </cell>
          <cell r="B484" t="str">
            <v>TRANSPARENCIA Y PARTICIPACION CIUDADANA</v>
          </cell>
          <cell r="C484" t="str">
            <v>Caminando por un Huila seguro y en paz</v>
          </cell>
          <cell r="D484" t="str">
            <v>101. % de municipios del departamento con programas educativos y promoción y prevención de la sana convivencia ciudadana y el apego a la cultura de legalidad</v>
          </cell>
          <cell r="E484" t="str">
            <v>Promotores de seguridad y convivencia graduados.</v>
          </cell>
        </row>
        <row r="485">
          <cell r="A485" t="str">
            <v>DE LA GOBERNANZA</v>
          </cell>
          <cell r="B485" t="str">
            <v>TRANSPARENCIA Y PARTICIPACION CIUDADANA</v>
          </cell>
          <cell r="C485" t="str">
            <v>Participación Ciudadana Para la Construcción de Territorio y Paz</v>
          </cell>
          <cell r="D485" t="str">
            <v>102. % de las organizaciones comunales, vigiladas y, promovidas y asistidas y en temas de normatividad, emprendimiento, post-conflicto y participacion ciudadana</v>
          </cell>
          <cell r="E485" t="str">
            <v>Creación del Consejo Departamental de Participación Ciudadana.</v>
          </cell>
        </row>
        <row r="486">
          <cell r="A486" t="str">
            <v>DE LA GOBERNANZA</v>
          </cell>
          <cell r="B486" t="str">
            <v>TRANSPARENCIA Y PARTICIPACION CIUDADANA</v>
          </cell>
          <cell r="C486" t="str">
            <v>Participación Ciudadana Para la Construcción de Territorio y Paz</v>
          </cell>
          <cell r="D486" t="str">
            <v>102. % de las organizaciones comunales, vigiladas y, promovidas y asistidas y en temas de normatividad, emprendimiento, post-conflicto y participacion ciudadana</v>
          </cell>
          <cell r="E486" t="str">
            <v>Directivos y dignatarios de las Organizaciones Comunales y organizaciones sociales del sector religioso (OSR) y entidades religiosas (ER), capacitados en articulación con el gobierno Nacional</v>
          </cell>
        </row>
        <row r="487">
          <cell r="A487" t="str">
            <v>DE LA GOBERNANZA</v>
          </cell>
          <cell r="B487" t="str">
            <v>TRANSPARENCIA Y PARTICIPACION CIUDADANA</v>
          </cell>
          <cell r="C487" t="str">
            <v>Participación Ciudadana Para la Construcción de Territorio y Paz</v>
          </cell>
          <cell r="D487" t="str">
            <v>102. % de las organizaciones comunales, vigiladas y, promovidas y asistidas y en temas de normatividad, emprendimiento, post-conflicto y participacion ciudadana</v>
          </cell>
          <cell r="E487" t="str">
            <v xml:space="preserve">Realizar caracterización de las organizaciones comunales y OSR y ER del Departamento del Huila en articulación con el gobierno Nacional </v>
          </cell>
        </row>
        <row r="488">
          <cell r="A488" t="str">
            <v>DE LA GOBERNANZA</v>
          </cell>
          <cell r="B488" t="str">
            <v>TRANSPARENCIA Y PARTICIPACION CIUDADANA</v>
          </cell>
          <cell r="C488" t="str">
            <v>Participación Ciudadana Para la Construcción de Territorio y Paz</v>
          </cell>
          <cell r="D488" t="str">
            <v>102. % de las organizaciones comunales, vigiladas y, promovidas y asistidas y en temas de normatividad, emprendimiento, post-conflicto y participacion ciudadana</v>
          </cell>
          <cell r="E488" t="str">
            <v>Convenios solidarios con las Organizaciones Comunales del Departamento en desarrollo</v>
          </cell>
        </row>
        <row r="489">
          <cell r="A489" t="str">
            <v>DE LA GOBERNANZA</v>
          </cell>
          <cell r="B489" t="str">
            <v>TRANSPARENCIA Y PARTICIPACION CIUDADANA</v>
          </cell>
          <cell r="C489" t="str">
            <v>Participación Ciudadana Para la Construcción de Territorio y Paz</v>
          </cell>
          <cell r="D489" t="str">
            <v>102. % de las organizaciones comunales, vigiladas y, promovidas y asistidas y en temas de normatividad, emprendimiento, post-conflicto y participacion ciudadana</v>
          </cell>
          <cell r="E489" t="str">
            <v xml:space="preserve">Entidades Sin Ánimo de Lucro - ESAL - del Departamento con inspección, control y vigilancia </v>
          </cell>
        </row>
        <row r="490">
          <cell r="A490" t="str">
            <v>DE LA GOBERNANZA</v>
          </cell>
          <cell r="B490" t="str">
            <v>TRANSPARENCIA Y PARTICIPACION CIUDADANA</v>
          </cell>
          <cell r="C490" t="str">
            <v>Participación Ciudadana Para la Construcción de Territorio y Paz</v>
          </cell>
          <cell r="D490" t="str">
            <v>102. % de las organizaciones comunales, vigiladas y, promovidas y asistidas y en temas de normatividad, emprendimiento, post-conflicto y participacion ciudadana</v>
          </cell>
          <cell r="E490" t="str">
            <v>Politica Pública de Acción Comunal en el Departamento del Huila formulada</v>
          </cell>
        </row>
        <row r="491">
          <cell r="A491" t="str">
            <v>DE LA GOBERNANZA</v>
          </cell>
          <cell r="B491" t="str">
            <v>FORTALECIMIENTO INSTITUCIONAL</v>
          </cell>
          <cell r="C491" t="str">
            <v>Contratación y proyectos</v>
          </cell>
          <cell r="D491" t="str">
            <v>103. Disminuir hallazgos de auditorías externas e internas</v>
          </cell>
          <cell r="E491" t="str">
            <v xml:space="preserve">Acciones integrales de alistamiento en   la formulación de proyectos de calidad para el fortalecimiento del proceso contractual. </v>
          </cell>
        </row>
        <row r="492">
          <cell r="A492" t="str">
            <v>DE LA GOBERNANZA</v>
          </cell>
          <cell r="B492" t="str">
            <v>FORTALECIMIENTO INSTITUCIONAL</v>
          </cell>
          <cell r="C492" t="str">
            <v>Contratación y proyectos</v>
          </cell>
          <cell r="D492" t="str">
            <v>103. Disminuir hallazgos de auditorías externas e internas</v>
          </cell>
          <cell r="E492" t="str">
            <v xml:space="preserve">Acciones integrales para el fortalecimiento del proceso contractual.
 (estudios previos, selección, elaboración, legalización, ejecución y seguimiento ) </v>
          </cell>
        </row>
        <row r="493">
          <cell r="A493" t="str">
            <v>DE LA GOBERNANZA</v>
          </cell>
          <cell r="B493" t="str">
            <v>FORTALECIMIENTO INSTITUCIONAL</v>
          </cell>
          <cell r="C493" t="str">
            <v>Contratación y proyectos</v>
          </cell>
          <cell r="D493" t="str">
            <v>103. Disminuir hallazgos de auditorías externas e internas</v>
          </cell>
          <cell r="E493" t="str">
            <v xml:space="preserve">Acciones post e integrales de asistencia técnica para el fortalecimiento del proceso contractual (Liquidación oportuna y resolución de conflictos) </v>
          </cell>
        </row>
        <row r="494">
          <cell r="A494" t="str">
            <v>DE LA GOBERNANZA</v>
          </cell>
          <cell r="B494" t="str">
            <v>FORTALECIMIENTO INSTITUCIONAL</v>
          </cell>
          <cell r="C494" t="str">
            <v>Contratación y proyectos</v>
          </cell>
          <cell r="D494" t="str">
            <v>104. Tiempo promedio de duración del proceso contractual</v>
          </cell>
          <cell r="E494" t="str">
            <v xml:space="preserve">Tiempo promedio de las etapas contractuales (Revisión y aprobación de Estudios previos - EP, revisión de Minutas, tiempo promedio por modalidad de contratación. </v>
          </cell>
        </row>
        <row r="495">
          <cell r="A495" t="str">
            <v>DE LA GOBERNANZA</v>
          </cell>
          <cell r="B495" t="str">
            <v>FORTALECIMIENTO INSTITUCIONAL</v>
          </cell>
          <cell r="C495" t="str">
            <v>Contratación y proyectos</v>
          </cell>
          <cell r="D495" t="str">
            <v>104. Tiempo promedio de duración del proceso contractual</v>
          </cell>
          <cell r="E495" t="str">
            <v xml:space="preserve">Tiempo promedio de las etapas contractuales (Revisión y aprobación de Estudios previos - EP, revisión de Minutas, tiempo promedio por modalidad de contratación. </v>
          </cell>
        </row>
        <row r="496">
          <cell r="A496" t="str">
            <v>DE LA GOBERNANZA</v>
          </cell>
          <cell r="B496" t="str">
            <v>FORTALECIMIENTO INSTITUCIONAL</v>
          </cell>
          <cell r="C496" t="str">
            <v>Contratación y proyectos</v>
          </cell>
          <cell r="D496" t="str">
            <v>104. Tiempo promedio de duración del proceso contractual</v>
          </cell>
          <cell r="E496" t="str">
            <v xml:space="preserve">Tiempo promedio de las etapas contractuales (Revisión y aprobación de Estudios previos - EP, revisión de Minutas, tiempo promedio por modalidad de contratación. </v>
          </cell>
        </row>
        <row r="497">
          <cell r="A497" t="str">
            <v>DE LA GOBERNANZA</v>
          </cell>
          <cell r="B497" t="str">
            <v>FORTALECIMIENTO INSTITUCIONAL</v>
          </cell>
          <cell r="C497" t="str">
            <v>Contratación y proyectos</v>
          </cell>
          <cell r="D497" t="str">
            <v>105. Mejorar el nivel de éxito procesal del departamento en la primera instancia</v>
          </cell>
          <cell r="E497" t="str">
            <v xml:space="preserve">Acciones de apoyo para el mejoramiento Jurídico al Departamento. </v>
          </cell>
        </row>
        <row r="498">
          <cell r="A498" t="str">
            <v>DE LA GOBERNANZA</v>
          </cell>
          <cell r="B498" t="str">
            <v>FORTALECIMIENTO INSTITUCIONAL</v>
          </cell>
          <cell r="C498" t="str">
            <v>Contratación y proyectos</v>
          </cell>
          <cell r="D498" t="str">
            <v>106. Mejorar el nivel de éxito procesal del departamento en la segunda instancia</v>
          </cell>
          <cell r="E498" t="str">
            <v>Casos conciliados en relación con el número total de casos que inician procesos de conciliación</v>
          </cell>
        </row>
        <row r="499">
          <cell r="A499">
            <v>0</v>
          </cell>
          <cell r="B499">
            <v>0</v>
          </cell>
          <cell r="C499" t="str">
            <v/>
          </cell>
        </row>
        <row r="500">
          <cell r="A500">
            <v>0</v>
          </cell>
          <cell r="B500">
            <v>0</v>
          </cell>
          <cell r="C500" t="str">
            <v/>
          </cell>
        </row>
        <row r="501">
          <cell r="A501">
            <v>0</v>
          </cell>
          <cell r="B501">
            <v>0</v>
          </cell>
          <cell r="C501" t="str">
            <v/>
          </cell>
        </row>
        <row r="502">
          <cell r="A502">
            <v>0</v>
          </cell>
          <cell r="B502">
            <v>0</v>
          </cell>
          <cell r="C502" t="str">
            <v/>
          </cell>
        </row>
        <row r="503">
          <cell r="A503">
            <v>0</v>
          </cell>
          <cell r="B503">
            <v>0</v>
          </cell>
          <cell r="C503" t="str">
            <v/>
          </cell>
        </row>
        <row r="504">
          <cell r="A504">
            <v>0</v>
          </cell>
          <cell r="B504">
            <v>0</v>
          </cell>
          <cell r="C504" t="str">
            <v/>
          </cell>
        </row>
        <row r="505">
          <cell r="A505">
            <v>0</v>
          </cell>
          <cell r="B505">
            <v>0</v>
          </cell>
          <cell r="C505" t="str">
            <v/>
          </cell>
        </row>
        <row r="506">
          <cell r="A506">
            <v>0</v>
          </cell>
          <cell r="B506">
            <v>0</v>
          </cell>
          <cell r="C506" t="str">
            <v/>
          </cell>
        </row>
        <row r="507">
          <cell r="A507">
            <v>0</v>
          </cell>
          <cell r="B507">
            <v>0</v>
          </cell>
          <cell r="C507" t="str">
            <v/>
          </cell>
        </row>
        <row r="508">
          <cell r="A508">
            <v>0</v>
          </cell>
          <cell r="B508">
            <v>0</v>
          </cell>
          <cell r="C508" t="str">
            <v/>
          </cell>
        </row>
        <row r="509">
          <cell r="A509">
            <v>0</v>
          </cell>
          <cell r="B509">
            <v>0</v>
          </cell>
          <cell r="C509" t="str">
            <v/>
          </cell>
        </row>
        <row r="510">
          <cell r="A510">
            <v>0</v>
          </cell>
          <cell r="B510">
            <v>0</v>
          </cell>
          <cell r="C510" t="str">
            <v/>
          </cell>
        </row>
        <row r="511">
          <cell r="A511">
            <v>0</v>
          </cell>
          <cell r="B511">
            <v>0</v>
          </cell>
          <cell r="C511" t="str">
            <v/>
          </cell>
        </row>
        <row r="512">
          <cell r="A512">
            <v>0</v>
          </cell>
          <cell r="B512">
            <v>0</v>
          </cell>
          <cell r="C512" t="str">
            <v/>
          </cell>
        </row>
        <row r="513">
          <cell r="A513">
            <v>0</v>
          </cell>
          <cell r="B513">
            <v>0</v>
          </cell>
          <cell r="C513" t="str">
            <v/>
          </cell>
        </row>
        <row r="514">
          <cell r="A514">
            <v>0</v>
          </cell>
          <cell r="B514">
            <v>0</v>
          </cell>
          <cell r="C514" t="str">
            <v/>
          </cell>
        </row>
        <row r="515">
          <cell r="A515">
            <v>0</v>
          </cell>
          <cell r="B515">
            <v>0</v>
          </cell>
          <cell r="C515" t="str">
            <v/>
          </cell>
        </row>
        <row r="516">
          <cell r="A516">
            <v>0</v>
          </cell>
          <cell r="B516">
            <v>0</v>
          </cell>
          <cell r="C516" t="str">
            <v/>
          </cell>
        </row>
        <row r="517">
          <cell r="A517">
            <v>0</v>
          </cell>
          <cell r="B517">
            <v>0</v>
          </cell>
          <cell r="C517" t="str">
            <v/>
          </cell>
        </row>
        <row r="518">
          <cell r="A518">
            <v>0</v>
          </cell>
          <cell r="B518">
            <v>0</v>
          </cell>
          <cell r="C518" t="str">
            <v/>
          </cell>
        </row>
        <row r="519">
          <cell r="A519">
            <v>0</v>
          </cell>
          <cell r="B519">
            <v>0</v>
          </cell>
          <cell r="C519" t="str">
            <v/>
          </cell>
        </row>
        <row r="520">
          <cell r="A520">
            <v>0</v>
          </cell>
          <cell r="B520">
            <v>0</v>
          </cell>
          <cell r="C520" t="str">
            <v/>
          </cell>
        </row>
        <row r="521">
          <cell r="A521">
            <v>0</v>
          </cell>
          <cell r="B521">
            <v>0</v>
          </cell>
          <cell r="C521" t="str">
            <v/>
          </cell>
        </row>
        <row r="522">
          <cell r="A522">
            <v>0</v>
          </cell>
          <cell r="B522">
            <v>0</v>
          </cell>
          <cell r="C522" t="str">
            <v/>
          </cell>
        </row>
        <row r="523">
          <cell r="A523">
            <v>0</v>
          </cell>
          <cell r="B523">
            <v>0</v>
          </cell>
          <cell r="C523" t="str">
            <v/>
          </cell>
        </row>
        <row r="524">
          <cell r="A524">
            <v>0</v>
          </cell>
          <cell r="B524">
            <v>0</v>
          </cell>
          <cell r="C524" t="str">
            <v/>
          </cell>
        </row>
        <row r="525">
          <cell r="A525">
            <v>0</v>
          </cell>
          <cell r="B525">
            <v>0</v>
          </cell>
          <cell r="C525" t="str">
            <v/>
          </cell>
        </row>
        <row r="526">
          <cell r="A526">
            <v>0</v>
          </cell>
          <cell r="B526">
            <v>0</v>
          </cell>
          <cell r="C526" t="str">
            <v/>
          </cell>
        </row>
        <row r="527">
          <cell r="A527">
            <v>0</v>
          </cell>
          <cell r="B527">
            <v>0</v>
          </cell>
          <cell r="C527" t="str">
            <v/>
          </cell>
        </row>
        <row r="528">
          <cell r="A528">
            <v>0</v>
          </cell>
          <cell r="B528">
            <v>0</v>
          </cell>
          <cell r="C528" t="str">
            <v/>
          </cell>
        </row>
        <row r="529">
          <cell r="A529">
            <v>0</v>
          </cell>
          <cell r="B529">
            <v>0</v>
          </cell>
          <cell r="C529" t="str">
            <v/>
          </cell>
        </row>
        <row r="530">
          <cell r="A530">
            <v>0</v>
          </cell>
          <cell r="B530">
            <v>0</v>
          </cell>
          <cell r="C530" t="str">
            <v/>
          </cell>
        </row>
        <row r="531">
          <cell r="A531">
            <v>0</v>
          </cell>
          <cell r="B531">
            <v>0</v>
          </cell>
          <cell r="C531" t="str">
            <v/>
          </cell>
        </row>
        <row r="532">
          <cell r="A532">
            <v>0</v>
          </cell>
          <cell r="B532">
            <v>0</v>
          </cell>
          <cell r="C532" t="str">
            <v/>
          </cell>
        </row>
        <row r="533">
          <cell r="A533">
            <v>0</v>
          </cell>
          <cell r="B533">
            <v>0</v>
          </cell>
          <cell r="C533" t="str">
            <v/>
          </cell>
        </row>
        <row r="534">
          <cell r="A534">
            <v>0</v>
          </cell>
          <cell r="B534">
            <v>0</v>
          </cell>
          <cell r="C534" t="str">
            <v/>
          </cell>
        </row>
        <row r="535">
          <cell r="A535">
            <v>0</v>
          </cell>
          <cell r="B535">
            <v>0</v>
          </cell>
          <cell r="C535" t="str">
            <v/>
          </cell>
        </row>
        <row r="536">
          <cell r="A536">
            <v>0</v>
          </cell>
          <cell r="B536">
            <v>0</v>
          </cell>
          <cell r="C536" t="str">
            <v/>
          </cell>
        </row>
        <row r="537">
          <cell r="A537">
            <v>0</v>
          </cell>
          <cell r="B537">
            <v>0</v>
          </cell>
          <cell r="C537" t="str">
            <v/>
          </cell>
        </row>
        <row r="538">
          <cell r="A538">
            <v>0</v>
          </cell>
          <cell r="B538">
            <v>0</v>
          </cell>
          <cell r="C538" t="str">
            <v/>
          </cell>
        </row>
        <row r="539">
          <cell r="A539">
            <v>0</v>
          </cell>
          <cell r="B539">
            <v>0</v>
          </cell>
          <cell r="C539" t="str">
            <v/>
          </cell>
        </row>
        <row r="540">
          <cell r="A540">
            <v>0</v>
          </cell>
          <cell r="B540">
            <v>0</v>
          </cell>
          <cell r="C540" t="str">
            <v/>
          </cell>
        </row>
        <row r="541">
          <cell r="A541">
            <v>0</v>
          </cell>
          <cell r="B541">
            <v>0</v>
          </cell>
          <cell r="C541" t="str">
            <v/>
          </cell>
        </row>
        <row r="542">
          <cell r="A542">
            <v>0</v>
          </cell>
          <cell r="B542">
            <v>0</v>
          </cell>
          <cell r="C542" t="str">
            <v/>
          </cell>
        </row>
        <row r="543">
          <cell r="A543">
            <v>0</v>
          </cell>
          <cell r="B543">
            <v>0</v>
          </cell>
          <cell r="C543" t="str">
            <v/>
          </cell>
        </row>
        <row r="544">
          <cell r="A544">
            <v>0</v>
          </cell>
          <cell r="B544">
            <v>0</v>
          </cell>
          <cell r="C544" t="str">
            <v/>
          </cell>
        </row>
        <row r="545">
          <cell r="A545">
            <v>0</v>
          </cell>
          <cell r="B545">
            <v>0</v>
          </cell>
          <cell r="C545" t="str">
            <v/>
          </cell>
        </row>
        <row r="546">
          <cell r="A546">
            <v>0</v>
          </cell>
          <cell r="B546">
            <v>0</v>
          </cell>
          <cell r="C546" t="str">
            <v/>
          </cell>
        </row>
        <row r="547">
          <cell r="A547">
            <v>0</v>
          </cell>
          <cell r="B547">
            <v>0</v>
          </cell>
          <cell r="C547" t="str">
            <v/>
          </cell>
        </row>
        <row r="548">
          <cell r="A548">
            <v>0</v>
          </cell>
          <cell r="B548">
            <v>0</v>
          </cell>
          <cell r="C548" t="str">
            <v/>
          </cell>
        </row>
        <row r="549">
          <cell r="A549">
            <v>0</v>
          </cell>
          <cell r="B549">
            <v>0</v>
          </cell>
          <cell r="C549" t="str">
            <v/>
          </cell>
        </row>
        <row r="550">
          <cell r="A550">
            <v>0</v>
          </cell>
          <cell r="B550">
            <v>0</v>
          </cell>
          <cell r="C550" t="str">
            <v/>
          </cell>
        </row>
        <row r="551">
          <cell r="A551">
            <v>0</v>
          </cell>
          <cell r="B551">
            <v>0</v>
          </cell>
          <cell r="C551" t="str">
            <v/>
          </cell>
        </row>
        <row r="552">
          <cell r="A552">
            <v>0</v>
          </cell>
          <cell r="B552">
            <v>0</v>
          </cell>
          <cell r="C552" t="str">
            <v/>
          </cell>
        </row>
        <row r="553">
          <cell r="A553">
            <v>0</v>
          </cell>
          <cell r="B553">
            <v>0</v>
          </cell>
          <cell r="C553" t="str">
            <v/>
          </cell>
        </row>
        <row r="554">
          <cell r="A554">
            <v>0</v>
          </cell>
          <cell r="B554">
            <v>0</v>
          </cell>
          <cell r="C554" t="str">
            <v/>
          </cell>
        </row>
        <row r="555">
          <cell r="A555">
            <v>0</v>
          </cell>
          <cell r="B555">
            <v>0</v>
          </cell>
          <cell r="C555" t="str">
            <v/>
          </cell>
        </row>
        <row r="556">
          <cell r="A556">
            <v>0</v>
          </cell>
          <cell r="B556">
            <v>0</v>
          </cell>
          <cell r="C556" t="str">
            <v/>
          </cell>
        </row>
        <row r="557">
          <cell r="A557">
            <v>0</v>
          </cell>
          <cell r="B557">
            <v>0</v>
          </cell>
          <cell r="C557" t="str">
            <v/>
          </cell>
        </row>
        <row r="558">
          <cell r="A558">
            <v>0</v>
          </cell>
          <cell r="B558">
            <v>0</v>
          </cell>
          <cell r="C558" t="str">
            <v/>
          </cell>
        </row>
        <row r="559">
          <cell r="A559">
            <v>0</v>
          </cell>
          <cell r="B559">
            <v>0</v>
          </cell>
          <cell r="C559" t="str">
            <v/>
          </cell>
        </row>
        <row r="560">
          <cell r="A560">
            <v>0</v>
          </cell>
          <cell r="B560">
            <v>0</v>
          </cell>
          <cell r="C560" t="str">
            <v/>
          </cell>
        </row>
        <row r="561">
          <cell r="A561">
            <v>0</v>
          </cell>
          <cell r="B561">
            <v>0</v>
          </cell>
          <cell r="C561" t="str">
            <v/>
          </cell>
        </row>
        <row r="562">
          <cell r="A562">
            <v>0</v>
          </cell>
          <cell r="B562">
            <v>0</v>
          </cell>
          <cell r="C562" t="str">
            <v/>
          </cell>
        </row>
        <row r="563">
          <cell r="A563">
            <v>0</v>
          </cell>
          <cell r="B563">
            <v>0</v>
          </cell>
          <cell r="C563" t="str">
            <v/>
          </cell>
        </row>
        <row r="564">
          <cell r="A564">
            <v>0</v>
          </cell>
          <cell r="B564">
            <v>0</v>
          </cell>
          <cell r="C564" t="str">
            <v/>
          </cell>
        </row>
        <row r="565">
          <cell r="A565">
            <v>0</v>
          </cell>
          <cell r="B565">
            <v>0</v>
          </cell>
          <cell r="C565" t="str">
            <v/>
          </cell>
        </row>
        <row r="566">
          <cell r="A566">
            <v>0</v>
          </cell>
          <cell r="B566">
            <v>0</v>
          </cell>
          <cell r="C566" t="str">
            <v/>
          </cell>
        </row>
        <row r="567">
          <cell r="A567">
            <v>0</v>
          </cell>
          <cell r="B567">
            <v>0</v>
          </cell>
          <cell r="C567" t="str">
            <v/>
          </cell>
        </row>
        <row r="568">
          <cell r="A568">
            <v>0</v>
          </cell>
          <cell r="B568">
            <v>0</v>
          </cell>
          <cell r="C568" t="str">
            <v/>
          </cell>
        </row>
        <row r="569">
          <cell r="A569">
            <v>0</v>
          </cell>
          <cell r="B569">
            <v>0</v>
          </cell>
          <cell r="C569" t="str">
            <v/>
          </cell>
        </row>
        <row r="570">
          <cell r="A570">
            <v>0</v>
          </cell>
          <cell r="B570">
            <v>0</v>
          </cell>
          <cell r="C570" t="str">
            <v/>
          </cell>
        </row>
        <row r="571">
          <cell r="A571">
            <v>0</v>
          </cell>
          <cell r="B571">
            <v>0</v>
          </cell>
          <cell r="C571" t="str">
            <v/>
          </cell>
        </row>
        <row r="572">
          <cell r="A572">
            <v>0</v>
          </cell>
          <cell r="B572">
            <v>0</v>
          </cell>
          <cell r="C572" t="str">
            <v/>
          </cell>
        </row>
        <row r="573">
          <cell r="A573">
            <v>0</v>
          </cell>
          <cell r="B573">
            <v>0</v>
          </cell>
          <cell r="C573" t="str">
            <v/>
          </cell>
        </row>
        <row r="574">
          <cell r="A574">
            <v>0</v>
          </cell>
          <cell r="B574">
            <v>0</v>
          </cell>
          <cell r="C574" t="str">
            <v/>
          </cell>
        </row>
        <row r="575">
          <cell r="A575">
            <v>0</v>
          </cell>
          <cell r="B575">
            <v>0</v>
          </cell>
          <cell r="C575" t="str">
            <v/>
          </cell>
        </row>
        <row r="576">
          <cell r="A576">
            <v>0</v>
          </cell>
          <cell r="B576">
            <v>0</v>
          </cell>
          <cell r="C576" t="str">
            <v/>
          </cell>
        </row>
        <row r="577">
          <cell r="A577">
            <v>0</v>
          </cell>
          <cell r="B577">
            <v>0</v>
          </cell>
          <cell r="C577" t="str">
            <v/>
          </cell>
        </row>
        <row r="578">
          <cell r="A578">
            <v>0</v>
          </cell>
          <cell r="B578">
            <v>0</v>
          </cell>
          <cell r="C578" t="str">
            <v/>
          </cell>
        </row>
        <row r="579">
          <cell r="A579">
            <v>0</v>
          </cell>
          <cell r="B579">
            <v>0</v>
          </cell>
          <cell r="C579" t="str">
            <v/>
          </cell>
        </row>
        <row r="580">
          <cell r="A580">
            <v>0</v>
          </cell>
          <cell r="B580">
            <v>0</v>
          </cell>
          <cell r="C580" t="str">
            <v/>
          </cell>
        </row>
        <row r="581">
          <cell r="A581">
            <v>0</v>
          </cell>
          <cell r="B581">
            <v>0</v>
          </cell>
          <cell r="C581" t="str">
            <v/>
          </cell>
        </row>
        <row r="582">
          <cell r="A582">
            <v>0</v>
          </cell>
          <cell r="B582">
            <v>0</v>
          </cell>
          <cell r="C582" t="str">
            <v/>
          </cell>
        </row>
        <row r="583">
          <cell r="A583">
            <v>0</v>
          </cell>
          <cell r="B583">
            <v>0</v>
          </cell>
          <cell r="C583" t="str">
            <v/>
          </cell>
        </row>
        <row r="584">
          <cell r="A584">
            <v>0</v>
          </cell>
          <cell r="B584">
            <v>0</v>
          </cell>
          <cell r="C584" t="str">
            <v/>
          </cell>
        </row>
        <row r="585">
          <cell r="A585">
            <v>0</v>
          </cell>
          <cell r="B585">
            <v>0</v>
          </cell>
          <cell r="C585" t="str">
            <v/>
          </cell>
        </row>
        <row r="586">
          <cell r="A586">
            <v>0</v>
          </cell>
          <cell r="B586">
            <v>0</v>
          </cell>
          <cell r="C586" t="str">
            <v/>
          </cell>
        </row>
        <row r="587">
          <cell r="A587">
            <v>0</v>
          </cell>
          <cell r="B587">
            <v>0</v>
          </cell>
          <cell r="C587" t="str">
            <v/>
          </cell>
        </row>
        <row r="588">
          <cell r="A588">
            <v>0</v>
          </cell>
          <cell r="B588">
            <v>0</v>
          </cell>
          <cell r="C588" t="str">
            <v/>
          </cell>
        </row>
        <row r="589">
          <cell r="A589">
            <v>0</v>
          </cell>
          <cell r="B589">
            <v>0</v>
          </cell>
          <cell r="C589" t="str">
            <v/>
          </cell>
        </row>
        <row r="590">
          <cell r="A590">
            <v>0</v>
          </cell>
          <cell r="B590">
            <v>0</v>
          </cell>
          <cell r="C590" t="str">
            <v/>
          </cell>
        </row>
        <row r="591">
          <cell r="A591">
            <v>0</v>
          </cell>
          <cell r="B591">
            <v>0</v>
          </cell>
          <cell r="C591" t="str">
            <v/>
          </cell>
        </row>
        <row r="592">
          <cell r="A592">
            <v>0</v>
          </cell>
          <cell r="B592">
            <v>0</v>
          </cell>
          <cell r="C592" t="str">
            <v/>
          </cell>
        </row>
        <row r="593">
          <cell r="A593">
            <v>0</v>
          </cell>
          <cell r="B593">
            <v>0</v>
          </cell>
          <cell r="C593" t="str">
            <v/>
          </cell>
        </row>
        <row r="594">
          <cell r="A594">
            <v>0</v>
          </cell>
          <cell r="B594">
            <v>0</v>
          </cell>
          <cell r="C594" t="str">
            <v/>
          </cell>
        </row>
        <row r="595">
          <cell r="A595">
            <v>0</v>
          </cell>
          <cell r="B595">
            <v>0</v>
          </cell>
          <cell r="C595" t="str">
            <v/>
          </cell>
        </row>
        <row r="596">
          <cell r="A596">
            <v>0</v>
          </cell>
          <cell r="B596">
            <v>0</v>
          </cell>
          <cell r="C596" t="str">
            <v/>
          </cell>
        </row>
        <row r="597">
          <cell r="A597">
            <v>0</v>
          </cell>
          <cell r="B597">
            <v>0</v>
          </cell>
          <cell r="C597" t="str">
            <v/>
          </cell>
        </row>
        <row r="598">
          <cell r="A598">
            <v>0</v>
          </cell>
          <cell r="B598">
            <v>0</v>
          </cell>
          <cell r="C598" t="str">
            <v/>
          </cell>
        </row>
        <row r="599">
          <cell r="A599">
            <v>0</v>
          </cell>
          <cell r="B599">
            <v>0</v>
          </cell>
          <cell r="C599" t="str">
            <v/>
          </cell>
        </row>
        <row r="600">
          <cell r="A600">
            <v>0</v>
          </cell>
          <cell r="B600">
            <v>0</v>
          </cell>
          <cell r="C600" t="str">
            <v/>
          </cell>
        </row>
        <row r="601">
          <cell r="A601">
            <v>0</v>
          </cell>
          <cell r="B601">
            <v>0</v>
          </cell>
          <cell r="C601" t="str">
            <v/>
          </cell>
        </row>
        <row r="602">
          <cell r="A602">
            <v>0</v>
          </cell>
          <cell r="B602">
            <v>0</v>
          </cell>
          <cell r="C602" t="str">
            <v/>
          </cell>
        </row>
        <row r="603">
          <cell r="A603">
            <v>0</v>
          </cell>
          <cell r="B603">
            <v>0</v>
          </cell>
          <cell r="C603" t="str">
            <v/>
          </cell>
        </row>
        <row r="604">
          <cell r="A604">
            <v>0</v>
          </cell>
          <cell r="B604">
            <v>0</v>
          </cell>
          <cell r="C604" t="str">
            <v/>
          </cell>
        </row>
        <row r="605">
          <cell r="A605">
            <v>0</v>
          </cell>
          <cell r="B605">
            <v>0</v>
          </cell>
          <cell r="C605" t="str">
            <v/>
          </cell>
        </row>
        <row r="606">
          <cell r="A606">
            <v>0</v>
          </cell>
          <cell r="B606">
            <v>0</v>
          </cell>
          <cell r="C606" t="str">
            <v/>
          </cell>
        </row>
        <row r="607">
          <cell r="A607">
            <v>0</v>
          </cell>
          <cell r="B607">
            <v>0</v>
          </cell>
          <cell r="C607" t="str">
            <v/>
          </cell>
        </row>
        <row r="608">
          <cell r="A608">
            <v>0</v>
          </cell>
          <cell r="B608">
            <v>0</v>
          </cell>
          <cell r="C608" t="str">
            <v/>
          </cell>
        </row>
        <row r="609">
          <cell r="A609">
            <v>0</v>
          </cell>
          <cell r="B609">
            <v>0</v>
          </cell>
          <cell r="C609" t="str">
            <v/>
          </cell>
        </row>
        <row r="610">
          <cell r="A610">
            <v>0</v>
          </cell>
          <cell r="B610">
            <v>0</v>
          </cell>
          <cell r="C610" t="str">
            <v/>
          </cell>
        </row>
        <row r="611">
          <cell r="A611">
            <v>0</v>
          </cell>
          <cell r="B611">
            <v>0</v>
          </cell>
          <cell r="C611" t="str">
            <v/>
          </cell>
        </row>
        <row r="612">
          <cell r="A612">
            <v>0</v>
          </cell>
          <cell r="B612">
            <v>0</v>
          </cell>
          <cell r="C612" t="str">
            <v/>
          </cell>
        </row>
        <row r="613">
          <cell r="A613">
            <v>0</v>
          </cell>
          <cell r="B613">
            <v>0</v>
          </cell>
          <cell r="C613" t="str">
            <v/>
          </cell>
        </row>
        <row r="614">
          <cell r="A614">
            <v>0</v>
          </cell>
          <cell r="B614">
            <v>0</v>
          </cell>
          <cell r="C614" t="str">
            <v/>
          </cell>
        </row>
        <row r="615">
          <cell r="A615">
            <v>0</v>
          </cell>
          <cell r="B615">
            <v>0</v>
          </cell>
          <cell r="C615" t="str">
            <v/>
          </cell>
        </row>
        <row r="616">
          <cell r="A616">
            <v>0</v>
          </cell>
          <cell r="B616">
            <v>0</v>
          </cell>
          <cell r="C616" t="str">
            <v/>
          </cell>
        </row>
        <row r="617">
          <cell r="A617">
            <v>0</v>
          </cell>
          <cell r="B617">
            <v>0</v>
          </cell>
          <cell r="C617" t="str">
            <v/>
          </cell>
        </row>
        <row r="618">
          <cell r="A618">
            <v>0</v>
          </cell>
          <cell r="B618">
            <v>0</v>
          </cell>
          <cell r="C618" t="str">
            <v/>
          </cell>
        </row>
        <row r="619">
          <cell r="A619">
            <v>0</v>
          </cell>
          <cell r="B619">
            <v>0</v>
          </cell>
          <cell r="C619" t="str">
            <v/>
          </cell>
        </row>
        <row r="620">
          <cell r="A620">
            <v>0</v>
          </cell>
          <cell r="B620">
            <v>0</v>
          </cell>
          <cell r="C620" t="str">
            <v/>
          </cell>
        </row>
        <row r="621">
          <cell r="A621">
            <v>0</v>
          </cell>
          <cell r="B621">
            <v>0</v>
          </cell>
          <cell r="C621" t="str">
            <v/>
          </cell>
        </row>
        <row r="622">
          <cell r="A622">
            <v>0</v>
          </cell>
          <cell r="B622">
            <v>0</v>
          </cell>
          <cell r="C622" t="str">
            <v/>
          </cell>
        </row>
        <row r="623">
          <cell r="A623">
            <v>0</v>
          </cell>
          <cell r="B623">
            <v>0</v>
          </cell>
          <cell r="C623" t="str">
            <v/>
          </cell>
        </row>
        <row r="624">
          <cell r="A624">
            <v>0</v>
          </cell>
          <cell r="B624">
            <v>0</v>
          </cell>
          <cell r="C624" t="str">
            <v/>
          </cell>
        </row>
        <row r="625">
          <cell r="A625">
            <v>0</v>
          </cell>
          <cell r="B625">
            <v>0</v>
          </cell>
          <cell r="C625" t="str">
            <v/>
          </cell>
        </row>
        <row r="626">
          <cell r="A626">
            <v>0</v>
          </cell>
          <cell r="B626">
            <v>0</v>
          </cell>
          <cell r="C626" t="str">
            <v/>
          </cell>
        </row>
        <row r="627">
          <cell r="A627">
            <v>0</v>
          </cell>
          <cell r="B627">
            <v>0</v>
          </cell>
          <cell r="C627" t="str">
            <v/>
          </cell>
        </row>
        <row r="628">
          <cell r="A628">
            <v>0</v>
          </cell>
          <cell r="B628">
            <v>0</v>
          </cell>
          <cell r="C628" t="str">
            <v/>
          </cell>
        </row>
        <row r="629">
          <cell r="A629">
            <v>0</v>
          </cell>
          <cell r="B629">
            <v>0</v>
          </cell>
          <cell r="C629" t="str">
            <v/>
          </cell>
        </row>
        <row r="630">
          <cell r="A630">
            <v>0</v>
          </cell>
          <cell r="B630">
            <v>0</v>
          </cell>
          <cell r="C630" t="str">
            <v/>
          </cell>
        </row>
        <row r="631">
          <cell r="A631">
            <v>0</v>
          </cell>
          <cell r="B631">
            <v>0</v>
          </cell>
          <cell r="C631" t="str">
            <v/>
          </cell>
        </row>
        <row r="632">
          <cell r="A632">
            <v>0</v>
          </cell>
          <cell r="B632">
            <v>0</v>
          </cell>
          <cell r="C632" t="str">
            <v/>
          </cell>
        </row>
        <row r="633">
          <cell r="A633">
            <v>0</v>
          </cell>
          <cell r="B633">
            <v>0</v>
          </cell>
          <cell r="C633" t="str">
            <v/>
          </cell>
        </row>
        <row r="634">
          <cell r="A634">
            <v>0</v>
          </cell>
          <cell r="B634">
            <v>0</v>
          </cell>
          <cell r="C634" t="str">
            <v/>
          </cell>
        </row>
        <row r="635">
          <cell r="A635">
            <v>0</v>
          </cell>
          <cell r="B635">
            <v>0</v>
          </cell>
          <cell r="C635" t="str">
            <v/>
          </cell>
        </row>
        <row r="636">
          <cell r="A636">
            <v>0</v>
          </cell>
          <cell r="B636">
            <v>0</v>
          </cell>
          <cell r="C636" t="str">
            <v/>
          </cell>
        </row>
        <row r="637">
          <cell r="A637">
            <v>0</v>
          </cell>
          <cell r="B637">
            <v>0</v>
          </cell>
          <cell r="C637" t="str">
            <v/>
          </cell>
        </row>
        <row r="638">
          <cell r="A638">
            <v>0</v>
          </cell>
          <cell r="B638">
            <v>0</v>
          </cell>
          <cell r="C638" t="str">
            <v/>
          </cell>
        </row>
        <row r="639">
          <cell r="A639">
            <v>0</v>
          </cell>
          <cell r="B639">
            <v>0</v>
          </cell>
          <cell r="C639" t="str">
            <v/>
          </cell>
        </row>
        <row r="640">
          <cell r="A640">
            <v>0</v>
          </cell>
          <cell r="B640">
            <v>0</v>
          </cell>
          <cell r="C640" t="str">
            <v/>
          </cell>
        </row>
        <row r="641">
          <cell r="A641">
            <v>0</v>
          </cell>
          <cell r="B641">
            <v>0</v>
          </cell>
          <cell r="C641" t="str">
            <v/>
          </cell>
        </row>
        <row r="642">
          <cell r="A642">
            <v>0</v>
          </cell>
          <cell r="B642">
            <v>0</v>
          </cell>
          <cell r="C642" t="str">
            <v/>
          </cell>
        </row>
        <row r="643">
          <cell r="A643">
            <v>0</v>
          </cell>
          <cell r="B643">
            <v>0</v>
          </cell>
          <cell r="C643" t="str">
            <v/>
          </cell>
        </row>
        <row r="644">
          <cell r="A644">
            <v>0</v>
          </cell>
          <cell r="B644">
            <v>0</v>
          </cell>
          <cell r="C644" t="str">
            <v/>
          </cell>
        </row>
        <row r="645">
          <cell r="A645">
            <v>0</v>
          </cell>
          <cell r="B645">
            <v>0</v>
          </cell>
          <cell r="C645" t="str">
            <v/>
          </cell>
        </row>
        <row r="646">
          <cell r="A646">
            <v>0</v>
          </cell>
          <cell r="B646">
            <v>0</v>
          </cell>
          <cell r="C646" t="str">
            <v/>
          </cell>
        </row>
        <row r="647">
          <cell r="A647">
            <v>0</v>
          </cell>
          <cell r="B647">
            <v>0</v>
          </cell>
          <cell r="C647" t="str">
            <v/>
          </cell>
        </row>
        <row r="648">
          <cell r="A648">
            <v>0</v>
          </cell>
          <cell r="B648">
            <v>0</v>
          </cell>
          <cell r="C648" t="str">
            <v/>
          </cell>
        </row>
        <row r="649">
          <cell r="A649">
            <v>0</v>
          </cell>
          <cell r="B649">
            <v>0</v>
          </cell>
          <cell r="C649" t="str">
            <v/>
          </cell>
        </row>
        <row r="650">
          <cell r="A650">
            <v>0</v>
          </cell>
          <cell r="B650">
            <v>0</v>
          </cell>
          <cell r="C650" t="str">
            <v/>
          </cell>
        </row>
        <row r="651">
          <cell r="A651">
            <v>0</v>
          </cell>
          <cell r="B651">
            <v>0</v>
          </cell>
          <cell r="C651" t="str">
            <v/>
          </cell>
        </row>
        <row r="652">
          <cell r="A652">
            <v>0</v>
          </cell>
          <cell r="B652">
            <v>0</v>
          </cell>
          <cell r="C652" t="str">
            <v/>
          </cell>
        </row>
        <row r="653">
          <cell r="A653">
            <v>0</v>
          </cell>
          <cell r="B653">
            <v>0</v>
          </cell>
          <cell r="C653" t="str">
            <v/>
          </cell>
        </row>
        <row r="654">
          <cell r="A654">
            <v>0</v>
          </cell>
          <cell r="B654">
            <v>0</v>
          </cell>
          <cell r="C654" t="str">
            <v/>
          </cell>
        </row>
        <row r="655">
          <cell r="A655">
            <v>0</v>
          </cell>
          <cell r="B655">
            <v>0</v>
          </cell>
          <cell r="C655" t="str">
            <v/>
          </cell>
        </row>
        <row r="656">
          <cell r="A656">
            <v>0</v>
          </cell>
          <cell r="B656">
            <v>0</v>
          </cell>
          <cell r="C656" t="str">
            <v/>
          </cell>
        </row>
        <row r="657">
          <cell r="A657">
            <v>0</v>
          </cell>
          <cell r="B657">
            <v>0</v>
          </cell>
          <cell r="C657" t="str">
            <v/>
          </cell>
        </row>
        <row r="658">
          <cell r="A658">
            <v>0</v>
          </cell>
          <cell r="B658">
            <v>0</v>
          </cell>
          <cell r="C658" t="str">
            <v/>
          </cell>
        </row>
        <row r="659">
          <cell r="A659">
            <v>0</v>
          </cell>
          <cell r="B659">
            <v>0</v>
          </cell>
          <cell r="C659" t="str">
            <v/>
          </cell>
        </row>
        <row r="660">
          <cell r="A660">
            <v>0</v>
          </cell>
          <cell r="B660">
            <v>0</v>
          </cell>
          <cell r="C660" t="str">
            <v/>
          </cell>
        </row>
        <row r="661">
          <cell r="A661">
            <v>0</v>
          </cell>
          <cell r="B661">
            <v>0</v>
          </cell>
          <cell r="C661" t="str">
            <v/>
          </cell>
        </row>
        <row r="662">
          <cell r="A662">
            <v>0</v>
          </cell>
          <cell r="B662">
            <v>0</v>
          </cell>
          <cell r="C662" t="str">
            <v/>
          </cell>
        </row>
        <row r="663">
          <cell r="A663">
            <v>0</v>
          </cell>
          <cell r="B663">
            <v>0</v>
          </cell>
          <cell r="C663" t="str">
            <v/>
          </cell>
        </row>
        <row r="664">
          <cell r="A664">
            <v>0</v>
          </cell>
          <cell r="B664">
            <v>0</v>
          </cell>
          <cell r="C664" t="str">
            <v/>
          </cell>
        </row>
        <row r="665">
          <cell r="A665">
            <v>0</v>
          </cell>
          <cell r="B665">
            <v>0</v>
          </cell>
          <cell r="C665" t="str">
            <v/>
          </cell>
        </row>
        <row r="666">
          <cell r="A666">
            <v>0</v>
          </cell>
          <cell r="B666">
            <v>0</v>
          </cell>
          <cell r="C666" t="str">
            <v/>
          </cell>
        </row>
        <row r="667">
          <cell r="A667">
            <v>0</v>
          </cell>
          <cell r="B667">
            <v>0</v>
          </cell>
          <cell r="C667" t="str">
            <v/>
          </cell>
        </row>
        <row r="668">
          <cell r="A668">
            <v>0</v>
          </cell>
          <cell r="B668">
            <v>0</v>
          </cell>
          <cell r="C668" t="str">
            <v/>
          </cell>
        </row>
        <row r="669">
          <cell r="A669">
            <v>0</v>
          </cell>
          <cell r="B669">
            <v>0</v>
          </cell>
          <cell r="C669" t="str">
            <v/>
          </cell>
        </row>
        <row r="670">
          <cell r="A670">
            <v>0</v>
          </cell>
          <cell r="B670">
            <v>0</v>
          </cell>
          <cell r="C670" t="str">
            <v/>
          </cell>
        </row>
        <row r="671">
          <cell r="A671">
            <v>0</v>
          </cell>
          <cell r="B671">
            <v>0</v>
          </cell>
          <cell r="C671" t="str">
            <v/>
          </cell>
        </row>
        <row r="672">
          <cell r="A672">
            <v>0</v>
          </cell>
          <cell r="B672">
            <v>0</v>
          </cell>
          <cell r="C672" t="str">
            <v/>
          </cell>
        </row>
        <row r="673">
          <cell r="A673">
            <v>0</v>
          </cell>
          <cell r="B673">
            <v>0</v>
          </cell>
          <cell r="C673" t="str">
            <v/>
          </cell>
        </row>
        <row r="674">
          <cell r="A674">
            <v>0</v>
          </cell>
          <cell r="B674">
            <v>0</v>
          </cell>
          <cell r="C674" t="str">
            <v/>
          </cell>
        </row>
        <row r="675">
          <cell r="A675">
            <v>0</v>
          </cell>
          <cell r="B675">
            <v>0</v>
          </cell>
          <cell r="C675" t="str">
            <v/>
          </cell>
        </row>
        <row r="676">
          <cell r="A676">
            <v>0</v>
          </cell>
          <cell r="B676">
            <v>0</v>
          </cell>
          <cell r="C676" t="str">
            <v/>
          </cell>
        </row>
        <row r="677">
          <cell r="A677">
            <v>0</v>
          </cell>
          <cell r="B677">
            <v>0</v>
          </cell>
          <cell r="C677" t="str">
            <v/>
          </cell>
        </row>
        <row r="678">
          <cell r="A678">
            <v>0</v>
          </cell>
          <cell r="B678">
            <v>0</v>
          </cell>
          <cell r="C678" t="str">
            <v/>
          </cell>
        </row>
        <row r="679">
          <cell r="A679">
            <v>0</v>
          </cell>
          <cell r="B679">
            <v>0</v>
          </cell>
          <cell r="C679" t="str">
            <v/>
          </cell>
        </row>
        <row r="680">
          <cell r="A680">
            <v>0</v>
          </cell>
          <cell r="B680">
            <v>0</v>
          </cell>
          <cell r="C680" t="str">
            <v/>
          </cell>
        </row>
        <row r="681">
          <cell r="A681">
            <v>0</v>
          </cell>
          <cell r="B681">
            <v>0</v>
          </cell>
          <cell r="C681" t="str">
            <v/>
          </cell>
        </row>
        <row r="682">
          <cell r="A682">
            <v>0</v>
          </cell>
          <cell r="B682">
            <v>0</v>
          </cell>
          <cell r="C682" t="str">
            <v/>
          </cell>
        </row>
        <row r="683">
          <cell r="A683">
            <v>0</v>
          </cell>
          <cell r="B683">
            <v>0</v>
          </cell>
          <cell r="C683" t="str">
            <v/>
          </cell>
        </row>
        <row r="684">
          <cell r="A684">
            <v>0</v>
          </cell>
          <cell r="B684">
            <v>0</v>
          </cell>
          <cell r="C684" t="str">
            <v/>
          </cell>
        </row>
        <row r="685">
          <cell r="A685">
            <v>0</v>
          </cell>
          <cell r="B685">
            <v>0</v>
          </cell>
          <cell r="C685" t="str">
            <v/>
          </cell>
        </row>
        <row r="686">
          <cell r="A686">
            <v>0</v>
          </cell>
          <cell r="B686">
            <v>0</v>
          </cell>
          <cell r="C686" t="str">
            <v/>
          </cell>
        </row>
        <row r="687">
          <cell r="A687">
            <v>0</v>
          </cell>
          <cell r="B687">
            <v>0</v>
          </cell>
          <cell r="C687" t="str">
            <v/>
          </cell>
        </row>
        <row r="688">
          <cell r="A688">
            <v>0</v>
          </cell>
          <cell r="B688">
            <v>0</v>
          </cell>
          <cell r="C688" t="str">
            <v/>
          </cell>
        </row>
        <row r="689">
          <cell r="A689">
            <v>0</v>
          </cell>
          <cell r="B689">
            <v>0</v>
          </cell>
          <cell r="C689" t="str">
            <v/>
          </cell>
        </row>
        <row r="690">
          <cell r="A690">
            <v>0</v>
          </cell>
          <cell r="B690">
            <v>0</v>
          </cell>
          <cell r="C690" t="str">
            <v/>
          </cell>
        </row>
        <row r="691">
          <cell r="A691">
            <v>0</v>
          </cell>
          <cell r="B691">
            <v>0</v>
          </cell>
          <cell r="C691" t="str">
            <v/>
          </cell>
        </row>
        <row r="692">
          <cell r="A692">
            <v>0</v>
          </cell>
          <cell r="B692">
            <v>0</v>
          </cell>
          <cell r="C692" t="str">
            <v/>
          </cell>
        </row>
        <row r="693">
          <cell r="A693">
            <v>0</v>
          </cell>
          <cell r="B693">
            <v>0</v>
          </cell>
          <cell r="C693" t="str">
            <v/>
          </cell>
        </row>
        <row r="694">
          <cell r="A694">
            <v>0</v>
          </cell>
          <cell r="B694">
            <v>0</v>
          </cell>
          <cell r="C694" t="str">
            <v/>
          </cell>
        </row>
        <row r="695">
          <cell r="A695">
            <v>0</v>
          </cell>
          <cell r="B695">
            <v>0</v>
          </cell>
          <cell r="C695" t="str">
            <v/>
          </cell>
        </row>
        <row r="696">
          <cell r="A696">
            <v>0</v>
          </cell>
          <cell r="B696">
            <v>0</v>
          </cell>
          <cell r="C696" t="str">
            <v/>
          </cell>
        </row>
        <row r="697">
          <cell r="A697">
            <v>0</v>
          </cell>
          <cell r="B697">
            <v>0</v>
          </cell>
          <cell r="C697" t="str">
            <v/>
          </cell>
        </row>
        <row r="698">
          <cell r="A698">
            <v>0</v>
          </cell>
          <cell r="B698">
            <v>0</v>
          </cell>
          <cell r="C698" t="str">
            <v/>
          </cell>
        </row>
        <row r="699">
          <cell r="A699">
            <v>0</v>
          </cell>
          <cell r="B699">
            <v>0</v>
          </cell>
          <cell r="C699" t="str">
            <v/>
          </cell>
        </row>
        <row r="700">
          <cell r="A700">
            <v>0</v>
          </cell>
          <cell r="B700">
            <v>0</v>
          </cell>
          <cell r="C700" t="str">
            <v/>
          </cell>
        </row>
        <row r="701">
          <cell r="A701">
            <v>0</v>
          </cell>
          <cell r="B701">
            <v>0</v>
          </cell>
          <cell r="C701" t="str">
            <v/>
          </cell>
        </row>
        <row r="702">
          <cell r="A702">
            <v>0</v>
          </cell>
          <cell r="B702">
            <v>0</v>
          </cell>
          <cell r="C702" t="str">
            <v/>
          </cell>
        </row>
        <row r="703">
          <cell r="A703">
            <v>0</v>
          </cell>
          <cell r="B703">
            <v>0</v>
          </cell>
          <cell r="C703" t="str">
            <v/>
          </cell>
        </row>
        <row r="704">
          <cell r="A704">
            <v>0</v>
          </cell>
          <cell r="B704">
            <v>0</v>
          </cell>
          <cell r="C704" t="str">
            <v/>
          </cell>
        </row>
        <row r="705">
          <cell r="A705">
            <v>0</v>
          </cell>
          <cell r="B705">
            <v>0</v>
          </cell>
          <cell r="C705" t="str">
            <v/>
          </cell>
        </row>
        <row r="706">
          <cell r="A706">
            <v>0</v>
          </cell>
          <cell r="B706">
            <v>0</v>
          </cell>
          <cell r="C706" t="str">
            <v/>
          </cell>
        </row>
        <row r="707">
          <cell r="A707">
            <v>0</v>
          </cell>
          <cell r="B707">
            <v>0</v>
          </cell>
          <cell r="C707" t="str">
            <v/>
          </cell>
        </row>
        <row r="708">
          <cell r="A708">
            <v>0</v>
          </cell>
          <cell r="B708">
            <v>0</v>
          </cell>
          <cell r="C708" t="str">
            <v/>
          </cell>
        </row>
        <row r="709">
          <cell r="A709">
            <v>0</v>
          </cell>
          <cell r="B709">
            <v>0</v>
          </cell>
          <cell r="C709" t="str">
            <v/>
          </cell>
        </row>
        <row r="710">
          <cell r="A710">
            <v>0</v>
          </cell>
          <cell r="B710">
            <v>0</v>
          </cell>
          <cell r="C710" t="str">
            <v/>
          </cell>
        </row>
        <row r="711">
          <cell r="A711">
            <v>0</v>
          </cell>
          <cell r="B711">
            <v>0</v>
          </cell>
          <cell r="C711" t="str">
            <v/>
          </cell>
        </row>
        <row r="712">
          <cell r="A712">
            <v>0</v>
          </cell>
          <cell r="B712">
            <v>0</v>
          </cell>
          <cell r="C712" t="str">
            <v/>
          </cell>
        </row>
        <row r="713">
          <cell r="A713">
            <v>0</v>
          </cell>
          <cell r="B713">
            <v>0</v>
          </cell>
          <cell r="C713" t="str">
            <v/>
          </cell>
        </row>
        <row r="714">
          <cell r="A714">
            <v>0</v>
          </cell>
          <cell r="B714">
            <v>0</v>
          </cell>
          <cell r="C714" t="str">
            <v/>
          </cell>
        </row>
        <row r="715">
          <cell r="A715">
            <v>0</v>
          </cell>
          <cell r="B715">
            <v>0</v>
          </cell>
          <cell r="C715" t="str">
            <v/>
          </cell>
        </row>
        <row r="716">
          <cell r="A716">
            <v>0</v>
          </cell>
          <cell r="B716">
            <v>0</v>
          </cell>
          <cell r="C716" t="str">
            <v/>
          </cell>
        </row>
        <row r="717">
          <cell r="A717">
            <v>0</v>
          </cell>
          <cell r="B717">
            <v>0</v>
          </cell>
          <cell r="C717" t="str">
            <v/>
          </cell>
        </row>
        <row r="718">
          <cell r="A718">
            <v>0</v>
          </cell>
          <cell r="B718">
            <v>0</v>
          </cell>
          <cell r="C718" t="str">
            <v/>
          </cell>
        </row>
        <row r="719">
          <cell r="A719">
            <v>0</v>
          </cell>
          <cell r="B719">
            <v>0</v>
          </cell>
          <cell r="C719" t="str">
            <v/>
          </cell>
        </row>
        <row r="720">
          <cell r="A720">
            <v>0</v>
          </cell>
          <cell r="B720">
            <v>0</v>
          </cell>
          <cell r="C720" t="str">
            <v/>
          </cell>
        </row>
        <row r="721">
          <cell r="A721">
            <v>0</v>
          </cell>
          <cell r="B721">
            <v>0</v>
          </cell>
          <cell r="C721" t="str">
            <v/>
          </cell>
        </row>
        <row r="722">
          <cell r="A722">
            <v>0</v>
          </cell>
          <cell r="B722">
            <v>0</v>
          </cell>
          <cell r="C722" t="str">
            <v/>
          </cell>
        </row>
        <row r="723">
          <cell r="A723">
            <v>0</v>
          </cell>
          <cell r="B723">
            <v>0</v>
          </cell>
          <cell r="C723" t="str">
            <v/>
          </cell>
        </row>
        <row r="724">
          <cell r="A724">
            <v>0</v>
          </cell>
          <cell r="B724">
            <v>0</v>
          </cell>
          <cell r="C724" t="str">
            <v/>
          </cell>
        </row>
        <row r="725">
          <cell r="A725">
            <v>0</v>
          </cell>
          <cell r="B725">
            <v>0</v>
          </cell>
          <cell r="C725" t="str">
            <v/>
          </cell>
        </row>
        <row r="726">
          <cell r="A726">
            <v>0</v>
          </cell>
          <cell r="B726">
            <v>0</v>
          </cell>
          <cell r="C726" t="str">
            <v/>
          </cell>
        </row>
        <row r="727">
          <cell r="A727">
            <v>0</v>
          </cell>
          <cell r="B727">
            <v>0</v>
          </cell>
          <cell r="C727" t="str">
            <v/>
          </cell>
        </row>
        <row r="728">
          <cell r="A728">
            <v>0</v>
          </cell>
          <cell r="B728">
            <v>0</v>
          </cell>
          <cell r="C728" t="str">
            <v/>
          </cell>
        </row>
        <row r="729">
          <cell r="A729">
            <v>0</v>
          </cell>
          <cell r="B729">
            <v>0</v>
          </cell>
          <cell r="C729" t="str">
            <v/>
          </cell>
        </row>
        <row r="730">
          <cell r="A730">
            <v>0</v>
          </cell>
          <cell r="B730">
            <v>0</v>
          </cell>
          <cell r="C730" t="str">
            <v/>
          </cell>
        </row>
        <row r="731">
          <cell r="A731">
            <v>0</v>
          </cell>
          <cell r="B731">
            <v>0</v>
          </cell>
          <cell r="C731" t="str">
            <v/>
          </cell>
        </row>
        <row r="732">
          <cell r="A732">
            <v>0</v>
          </cell>
          <cell r="B732">
            <v>0</v>
          </cell>
          <cell r="C732" t="str">
            <v/>
          </cell>
        </row>
        <row r="733">
          <cell r="A733">
            <v>0</v>
          </cell>
          <cell r="B733">
            <v>0</v>
          </cell>
          <cell r="C733" t="str">
            <v/>
          </cell>
        </row>
        <row r="734">
          <cell r="A734">
            <v>0</v>
          </cell>
          <cell r="B734">
            <v>0</v>
          </cell>
          <cell r="C734" t="str">
            <v/>
          </cell>
        </row>
        <row r="735">
          <cell r="A735">
            <v>0</v>
          </cell>
          <cell r="B735">
            <v>0</v>
          </cell>
          <cell r="C735" t="str">
            <v/>
          </cell>
        </row>
        <row r="736">
          <cell r="A736">
            <v>0</v>
          </cell>
          <cell r="B736">
            <v>0</v>
          </cell>
          <cell r="C736" t="str">
            <v/>
          </cell>
        </row>
        <row r="737">
          <cell r="A737">
            <v>0</v>
          </cell>
          <cell r="B737">
            <v>0</v>
          </cell>
          <cell r="C737" t="str">
            <v/>
          </cell>
        </row>
        <row r="738">
          <cell r="A738">
            <v>0</v>
          </cell>
          <cell r="B738">
            <v>0</v>
          </cell>
          <cell r="C738" t="str">
            <v/>
          </cell>
        </row>
        <row r="739">
          <cell r="A739">
            <v>0</v>
          </cell>
          <cell r="B739">
            <v>0</v>
          </cell>
          <cell r="C739" t="str">
            <v/>
          </cell>
        </row>
        <row r="740">
          <cell r="A740">
            <v>0</v>
          </cell>
          <cell r="B740">
            <v>0</v>
          </cell>
          <cell r="C740" t="str">
            <v/>
          </cell>
        </row>
        <row r="741">
          <cell r="A741">
            <v>0</v>
          </cell>
          <cell r="B741">
            <v>0</v>
          </cell>
          <cell r="C741" t="str">
            <v/>
          </cell>
        </row>
        <row r="742">
          <cell r="A742">
            <v>0</v>
          </cell>
          <cell r="B742">
            <v>0</v>
          </cell>
          <cell r="C742" t="str">
            <v/>
          </cell>
        </row>
        <row r="743">
          <cell r="A743">
            <v>0</v>
          </cell>
          <cell r="B743">
            <v>0</v>
          </cell>
          <cell r="C743" t="str">
            <v/>
          </cell>
        </row>
        <row r="744">
          <cell r="A744">
            <v>0</v>
          </cell>
          <cell r="B744">
            <v>0</v>
          </cell>
          <cell r="C744" t="str">
            <v/>
          </cell>
        </row>
        <row r="745">
          <cell r="A745">
            <v>0</v>
          </cell>
          <cell r="B745">
            <v>0</v>
          </cell>
          <cell r="C745" t="str">
            <v/>
          </cell>
        </row>
        <row r="746">
          <cell r="A746">
            <v>0</v>
          </cell>
          <cell r="B746">
            <v>0</v>
          </cell>
          <cell r="C746" t="str">
            <v/>
          </cell>
        </row>
        <row r="747">
          <cell r="A747">
            <v>0</v>
          </cell>
          <cell r="B747">
            <v>0</v>
          </cell>
          <cell r="C747" t="str">
            <v/>
          </cell>
        </row>
        <row r="748">
          <cell r="A748">
            <v>0</v>
          </cell>
          <cell r="B748">
            <v>0</v>
          </cell>
          <cell r="C748" t="str">
            <v/>
          </cell>
        </row>
        <row r="749">
          <cell r="A749">
            <v>0</v>
          </cell>
          <cell r="B749">
            <v>0</v>
          </cell>
          <cell r="C749" t="str">
            <v/>
          </cell>
        </row>
        <row r="750">
          <cell r="A750">
            <v>0</v>
          </cell>
          <cell r="B750">
            <v>0</v>
          </cell>
          <cell r="C750" t="str">
            <v/>
          </cell>
        </row>
        <row r="751">
          <cell r="A751">
            <v>0</v>
          </cell>
          <cell r="B751">
            <v>0</v>
          </cell>
          <cell r="C751" t="str">
            <v/>
          </cell>
        </row>
        <row r="752">
          <cell r="A752">
            <v>0</v>
          </cell>
          <cell r="B752">
            <v>0</v>
          </cell>
          <cell r="C752" t="str">
            <v/>
          </cell>
        </row>
        <row r="753">
          <cell r="A753">
            <v>0</v>
          </cell>
          <cell r="B753">
            <v>0</v>
          </cell>
          <cell r="C753" t="str">
            <v/>
          </cell>
        </row>
        <row r="754">
          <cell r="A754">
            <v>0</v>
          </cell>
          <cell r="B754">
            <v>0</v>
          </cell>
          <cell r="C754" t="str">
            <v/>
          </cell>
        </row>
        <row r="755">
          <cell r="A755">
            <v>0</v>
          </cell>
          <cell r="B755">
            <v>0</v>
          </cell>
          <cell r="C755" t="str">
            <v/>
          </cell>
        </row>
        <row r="756">
          <cell r="A756">
            <v>0</v>
          </cell>
          <cell r="B756">
            <v>0</v>
          </cell>
          <cell r="C756" t="str">
            <v/>
          </cell>
        </row>
        <row r="757">
          <cell r="A757">
            <v>0</v>
          </cell>
          <cell r="B757">
            <v>0</v>
          </cell>
          <cell r="C757" t="str">
            <v/>
          </cell>
        </row>
        <row r="758">
          <cell r="A758">
            <v>0</v>
          </cell>
          <cell r="B758">
            <v>0</v>
          </cell>
          <cell r="C758" t="str">
            <v/>
          </cell>
        </row>
        <row r="759">
          <cell r="A759">
            <v>0</v>
          </cell>
          <cell r="B759">
            <v>0</v>
          </cell>
          <cell r="C759" t="str">
            <v/>
          </cell>
        </row>
        <row r="760">
          <cell r="A760">
            <v>0</v>
          </cell>
          <cell r="B760">
            <v>0</v>
          </cell>
          <cell r="C760" t="str">
            <v/>
          </cell>
        </row>
        <row r="761">
          <cell r="A761">
            <v>0</v>
          </cell>
          <cell r="B761">
            <v>0</v>
          </cell>
          <cell r="C761" t="str">
            <v/>
          </cell>
        </row>
        <row r="762">
          <cell r="A762">
            <v>0</v>
          </cell>
          <cell r="B762">
            <v>0</v>
          </cell>
          <cell r="C762" t="str">
            <v/>
          </cell>
        </row>
        <row r="763">
          <cell r="A763">
            <v>0</v>
          </cell>
          <cell r="B763">
            <v>0</v>
          </cell>
          <cell r="C763" t="str">
            <v/>
          </cell>
        </row>
        <row r="764">
          <cell r="A764">
            <v>0</v>
          </cell>
          <cell r="B764">
            <v>0</v>
          </cell>
          <cell r="C764" t="str">
            <v/>
          </cell>
        </row>
        <row r="765">
          <cell r="A765">
            <v>0</v>
          </cell>
          <cell r="B765">
            <v>0</v>
          </cell>
          <cell r="C765" t="str">
            <v/>
          </cell>
        </row>
        <row r="766">
          <cell r="A766">
            <v>0</v>
          </cell>
          <cell r="B766">
            <v>0</v>
          </cell>
          <cell r="C766" t="str">
            <v/>
          </cell>
        </row>
        <row r="767">
          <cell r="A767">
            <v>0</v>
          </cell>
          <cell r="B767">
            <v>0</v>
          </cell>
          <cell r="C767" t="str">
            <v/>
          </cell>
        </row>
        <row r="768">
          <cell r="A768">
            <v>0</v>
          </cell>
          <cell r="B768">
            <v>0</v>
          </cell>
          <cell r="C768" t="str">
            <v/>
          </cell>
        </row>
        <row r="769">
          <cell r="A769">
            <v>0</v>
          </cell>
          <cell r="B769">
            <v>0</v>
          </cell>
          <cell r="C769" t="str">
            <v/>
          </cell>
        </row>
        <row r="770">
          <cell r="A770">
            <v>0</v>
          </cell>
          <cell r="B770">
            <v>0</v>
          </cell>
          <cell r="C770" t="str">
            <v/>
          </cell>
        </row>
        <row r="771">
          <cell r="A771">
            <v>0</v>
          </cell>
          <cell r="B771">
            <v>0</v>
          </cell>
          <cell r="C771" t="str">
            <v/>
          </cell>
        </row>
        <row r="772">
          <cell r="A772">
            <v>0</v>
          </cell>
          <cell r="B772">
            <v>0</v>
          </cell>
          <cell r="C772" t="str">
            <v/>
          </cell>
        </row>
        <row r="773">
          <cell r="A773">
            <v>0</v>
          </cell>
          <cell r="B773">
            <v>0</v>
          </cell>
          <cell r="C773" t="str">
            <v/>
          </cell>
        </row>
        <row r="774">
          <cell r="A774">
            <v>0</v>
          </cell>
          <cell r="B774">
            <v>0</v>
          </cell>
          <cell r="C774" t="str">
            <v/>
          </cell>
        </row>
        <row r="775">
          <cell r="A775">
            <v>0</v>
          </cell>
          <cell r="B775">
            <v>0</v>
          </cell>
          <cell r="C775" t="str">
            <v/>
          </cell>
        </row>
        <row r="776">
          <cell r="A776">
            <v>0</v>
          </cell>
          <cell r="B776">
            <v>0</v>
          </cell>
          <cell r="C776" t="str">
            <v/>
          </cell>
        </row>
        <row r="777">
          <cell r="A777">
            <v>0</v>
          </cell>
          <cell r="B777">
            <v>0</v>
          </cell>
          <cell r="C777" t="str">
            <v/>
          </cell>
        </row>
        <row r="778">
          <cell r="A778">
            <v>0</v>
          </cell>
          <cell r="B778">
            <v>0</v>
          </cell>
          <cell r="C778" t="str">
            <v/>
          </cell>
        </row>
        <row r="779">
          <cell r="A779">
            <v>0</v>
          </cell>
          <cell r="B779">
            <v>0</v>
          </cell>
          <cell r="C779" t="str">
            <v/>
          </cell>
        </row>
        <row r="780">
          <cell r="A780">
            <v>0</v>
          </cell>
          <cell r="B780">
            <v>0</v>
          </cell>
          <cell r="C780" t="str">
            <v/>
          </cell>
        </row>
        <row r="781">
          <cell r="A781">
            <v>0</v>
          </cell>
          <cell r="B781">
            <v>0</v>
          </cell>
          <cell r="C781" t="str">
            <v/>
          </cell>
        </row>
        <row r="782">
          <cell r="A782">
            <v>0</v>
          </cell>
          <cell r="B782">
            <v>0</v>
          </cell>
          <cell r="C782" t="str">
            <v/>
          </cell>
        </row>
        <row r="783">
          <cell r="A783">
            <v>0</v>
          </cell>
          <cell r="B783">
            <v>0</v>
          </cell>
          <cell r="C783" t="str">
            <v/>
          </cell>
        </row>
        <row r="784">
          <cell r="A784">
            <v>0</v>
          </cell>
          <cell r="B784">
            <v>0</v>
          </cell>
          <cell r="C784" t="str">
            <v/>
          </cell>
        </row>
        <row r="785">
          <cell r="A785">
            <v>0</v>
          </cell>
          <cell r="B785">
            <v>0</v>
          </cell>
          <cell r="C785" t="str">
            <v/>
          </cell>
        </row>
        <row r="786">
          <cell r="A786">
            <v>0</v>
          </cell>
          <cell r="B786">
            <v>0</v>
          </cell>
          <cell r="C786" t="str">
            <v/>
          </cell>
        </row>
        <row r="787">
          <cell r="A787">
            <v>0</v>
          </cell>
          <cell r="B787">
            <v>0</v>
          </cell>
          <cell r="C787" t="str">
            <v/>
          </cell>
        </row>
        <row r="788">
          <cell r="A788">
            <v>0</v>
          </cell>
          <cell r="B788">
            <v>0</v>
          </cell>
          <cell r="C788" t="str">
            <v/>
          </cell>
        </row>
        <row r="789">
          <cell r="A789">
            <v>0</v>
          </cell>
          <cell r="B789">
            <v>0</v>
          </cell>
          <cell r="C789" t="str">
            <v/>
          </cell>
        </row>
        <row r="790">
          <cell r="A790">
            <v>0</v>
          </cell>
          <cell r="B790">
            <v>0</v>
          </cell>
          <cell r="C790" t="str">
            <v/>
          </cell>
        </row>
        <row r="791">
          <cell r="A791">
            <v>0</v>
          </cell>
          <cell r="B791">
            <v>0</v>
          </cell>
          <cell r="C791" t="str">
            <v/>
          </cell>
        </row>
        <row r="792">
          <cell r="A792">
            <v>0</v>
          </cell>
          <cell r="B792">
            <v>0</v>
          </cell>
          <cell r="C792" t="str">
            <v/>
          </cell>
        </row>
        <row r="793">
          <cell r="A793">
            <v>0</v>
          </cell>
          <cell r="B793">
            <v>0</v>
          </cell>
          <cell r="C793" t="str">
            <v/>
          </cell>
        </row>
        <row r="794">
          <cell r="A794">
            <v>0</v>
          </cell>
          <cell r="B794">
            <v>0</v>
          </cell>
          <cell r="C794" t="str">
            <v/>
          </cell>
        </row>
        <row r="795">
          <cell r="A795">
            <v>0</v>
          </cell>
          <cell r="B795">
            <v>0</v>
          </cell>
          <cell r="C795" t="str">
            <v/>
          </cell>
        </row>
        <row r="796">
          <cell r="A796">
            <v>0</v>
          </cell>
          <cell r="B796">
            <v>0</v>
          </cell>
          <cell r="C796" t="str">
            <v/>
          </cell>
        </row>
        <row r="797">
          <cell r="A797">
            <v>0</v>
          </cell>
          <cell r="B797">
            <v>0</v>
          </cell>
          <cell r="C797" t="str">
            <v/>
          </cell>
        </row>
        <row r="798">
          <cell r="A798">
            <v>0</v>
          </cell>
          <cell r="B798">
            <v>0</v>
          </cell>
          <cell r="C798" t="str">
            <v/>
          </cell>
        </row>
        <row r="799">
          <cell r="A799">
            <v>0</v>
          </cell>
          <cell r="B799">
            <v>0</v>
          </cell>
          <cell r="C799" t="str">
            <v/>
          </cell>
        </row>
        <row r="800">
          <cell r="A800">
            <v>0</v>
          </cell>
          <cell r="B800">
            <v>0</v>
          </cell>
          <cell r="C800" t="str">
            <v/>
          </cell>
        </row>
        <row r="801">
          <cell r="A801">
            <v>0</v>
          </cell>
          <cell r="B801">
            <v>0</v>
          </cell>
          <cell r="C801" t="str">
            <v/>
          </cell>
        </row>
        <row r="802">
          <cell r="A802">
            <v>0</v>
          </cell>
          <cell r="B802">
            <v>0</v>
          </cell>
          <cell r="C802" t="str">
            <v/>
          </cell>
        </row>
        <row r="803">
          <cell r="A803">
            <v>0</v>
          </cell>
          <cell r="B803">
            <v>0</v>
          </cell>
          <cell r="C803" t="str">
            <v/>
          </cell>
        </row>
        <row r="804">
          <cell r="A804">
            <v>0</v>
          </cell>
          <cell r="B804">
            <v>0</v>
          </cell>
          <cell r="C804" t="str">
            <v/>
          </cell>
        </row>
        <row r="805">
          <cell r="A805">
            <v>0</v>
          </cell>
          <cell r="B805">
            <v>0</v>
          </cell>
          <cell r="C805" t="str">
            <v/>
          </cell>
        </row>
        <row r="806">
          <cell r="A806">
            <v>0</v>
          </cell>
          <cell r="B806">
            <v>0</v>
          </cell>
          <cell r="C806" t="str">
            <v/>
          </cell>
        </row>
        <row r="807">
          <cell r="A807">
            <v>0</v>
          </cell>
          <cell r="B807">
            <v>0</v>
          </cell>
          <cell r="C807" t="str">
            <v/>
          </cell>
        </row>
        <row r="808">
          <cell r="A808">
            <v>0</v>
          </cell>
          <cell r="B808">
            <v>0</v>
          </cell>
          <cell r="C808" t="str">
            <v/>
          </cell>
        </row>
        <row r="809">
          <cell r="A809">
            <v>0</v>
          </cell>
          <cell r="B809">
            <v>0</v>
          </cell>
          <cell r="C809" t="str">
            <v/>
          </cell>
        </row>
        <row r="810">
          <cell r="A810">
            <v>0</v>
          </cell>
          <cell r="B810">
            <v>0</v>
          </cell>
          <cell r="C810" t="str">
            <v/>
          </cell>
        </row>
        <row r="811">
          <cell r="A811">
            <v>0</v>
          </cell>
          <cell r="B811">
            <v>0</v>
          </cell>
          <cell r="C811" t="str">
            <v/>
          </cell>
        </row>
        <row r="812">
          <cell r="A812">
            <v>0</v>
          </cell>
          <cell r="B812">
            <v>0</v>
          </cell>
          <cell r="C812" t="str">
            <v/>
          </cell>
        </row>
        <row r="813">
          <cell r="A813">
            <v>0</v>
          </cell>
          <cell r="B813">
            <v>0</v>
          </cell>
          <cell r="C813" t="str">
            <v/>
          </cell>
        </row>
        <row r="814">
          <cell r="A814">
            <v>0</v>
          </cell>
          <cell r="B814">
            <v>0</v>
          </cell>
          <cell r="C814" t="str">
            <v/>
          </cell>
        </row>
        <row r="815">
          <cell r="A815">
            <v>0</v>
          </cell>
          <cell r="B815">
            <v>0</v>
          </cell>
          <cell r="C815" t="str">
            <v/>
          </cell>
        </row>
        <row r="816">
          <cell r="A816">
            <v>0</v>
          </cell>
          <cell r="B816">
            <v>0</v>
          </cell>
          <cell r="C816" t="str">
            <v/>
          </cell>
        </row>
        <row r="817">
          <cell r="A817">
            <v>0</v>
          </cell>
          <cell r="B817">
            <v>0</v>
          </cell>
          <cell r="C817" t="str">
            <v/>
          </cell>
        </row>
        <row r="818">
          <cell r="A818">
            <v>0</v>
          </cell>
          <cell r="B818">
            <v>0</v>
          </cell>
          <cell r="C818" t="str">
            <v/>
          </cell>
        </row>
        <row r="819">
          <cell r="A819">
            <v>0</v>
          </cell>
          <cell r="B819">
            <v>0</v>
          </cell>
          <cell r="C819" t="str">
            <v/>
          </cell>
        </row>
        <row r="820">
          <cell r="A820">
            <v>0</v>
          </cell>
          <cell r="B820">
            <v>0</v>
          </cell>
          <cell r="C820" t="str">
            <v/>
          </cell>
        </row>
        <row r="821">
          <cell r="A821">
            <v>0</v>
          </cell>
          <cell r="B821">
            <v>0</v>
          </cell>
          <cell r="C821" t="str">
            <v/>
          </cell>
        </row>
        <row r="822">
          <cell r="A822">
            <v>0</v>
          </cell>
          <cell r="B822">
            <v>0</v>
          </cell>
          <cell r="C822" t="str">
            <v/>
          </cell>
        </row>
        <row r="823">
          <cell r="A823">
            <v>0</v>
          </cell>
          <cell r="B823">
            <v>0</v>
          </cell>
          <cell r="C823" t="str">
            <v/>
          </cell>
        </row>
        <row r="824">
          <cell r="A824">
            <v>0</v>
          </cell>
          <cell r="B824">
            <v>0</v>
          </cell>
          <cell r="C824" t="str">
            <v/>
          </cell>
        </row>
        <row r="825">
          <cell r="A825">
            <v>0</v>
          </cell>
          <cell r="B825">
            <v>0</v>
          </cell>
          <cell r="C825" t="str">
            <v/>
          </cell>
        </row>
        <row r="826">
          <cell r="A826">
            <v>0</v>
          </cell>
          <cell r="B826">
            <v>0</v>
          </cell>
          <cell r="C826" t="str">
            <v/>
          </cell>
        </row>
        <row r="827">
          <cell r="A827">
            <v>0</v>
          </cell>
          <cell r="B827">
            <v>0</v>
          </cell>
          <cell r="C827" t="str">
            <v/>
          </cell>
        </row>
        <row r="828">
          <cell r="A828">
            <v>0</v>
          </cell>
          <cell r="B828">
            <v>0</v>
          </cell>
          <cell r="C828" t="str">
            <v/>
          </cell>
        </row>
        <row r="829">
          <cell r="A829">
            <v>0</v>
          </cell>
          <cell r="B829">
            <v>0</v>
          </cell>
          <cell r="C829" t="str">
            <v/>
          </cell>
        </row>
        <row r="830">
          <cell r="A830">
            <v>0</v>
          </cell>
          <cell r="B830">
            <v>0</v>
          </cell>
          <cell r="C830" t="str">
            <v/>
          </cell>
        </row>
        <row r="831">
          <cell r="A831">
            <v>0</v>
          </cell>
          <cell r="B831">
            <v>0</v>
          </cell>
          <cell r="C831" t="str">
            <v/>
          </cell>
        </row>
        <row r="832">
          <cell r="A832">
            <v>0</v>
          </cell>
          <cell r="B832">
            <v>0</v>
          </cell>
          <cell r="C832" t="str">
            <v/>
          </cell>
        </row>
        <row r="833">
          <cell r="A833">
            <v>0</v>
          </cell>
          <cell r="B833">
            <v>0</v>
          </cell>
          <cell r="C833" t="str">
            <v/>
          </cell>
        </row>
        <row r="834">
          <cell r="A834">
            <v>0</v>
          </cell>
          <cell r="B834">
            <v>0</v>
          </cell>
          <cell r="C834" t="str">
            <v/>
          </cell>
        </row>
        <row r="835">
          <cell r="A835">
            <v>0</v>
          </cell>
          <cell r="B835">
            <v>0</v>
          </cell>
          <cell r="C835" t="str">
            <v/>
          </cell>
        </row>
        <row r="836">
          <cell r="A836">
            <v>0</v>
          </cell>
          <cell r="B836">
            <v>0</v>
          </cell>
          <cell r="C836" t="str">
            <v/>
          </cell>
        </row>
        <row r="837">
          <cell r="A837">
            <v>0</v>
          </cell>
          <cell r="B837">
            <v>0</v>
          </cell>
          <cell r="C837" t="str">
            <v/>
          </cell>
        </row>
        <row r="838">
          <cell r="A838">
            <v>0</v>
          </cell>
          <cell r="B838">
            <v>0</v>
          </cell>
          <cell r="C838" t="str">
            <v/>
          </cell>
        </row>
        <row r="839">
          <cell r="A839">
            <v>0</v>
          </cell>
          <cell r="B839">
            <v>0</v>
          </cell>
          <cell r="C839" t="str">
            <v/>
          </cell>
        </row>
        <row r="840">
          <cell r="A840">
            <v>0</v>
          </cell>
          <cell r="B840">
            <v>0</v>
          </cell>
          <cell r="C840" t="str">
            <v/>
          </cell>
        </row>
        <row r="841">
          <cell r="A841">
            <v>0</v>
          </cell>
          <cell r="B841">
            <v>0</v>
          </cell>
          <cell r="C841" t="str">
            <v/>
          </cell>
        </row>
        <row r="842">
          <cell r="A842">
            <v>0</v>
          </cell>
          <cell r="B842">
            <v>0</v>
          </cell>
          <cell r="C842" t="str">
            <v/>
          </cell>
        </row>
        <row r="843">
          <cell r="A843">
            <v>0</v>
          </cell>
          <cell r="B843">
            <v>0</v>
          </cell>
          <cell r="C843" t="str">
            <v/>
          </cell>
        </row>
        <row r="844">
          <cell r="A844">
            <v>0</v>
          </cell>
          <cell r="B844">
            <v>0</v>
          </cell>
          <cell r="C844" t="str">
            <v/>
          </cell>
        </row>
        <row r="845">
          <cell r="A845">
            <v>0</v>
          </cell>
          <cell r="B845">
            <v>0</v>
          </cell>
          <cell r="C845" t="str">
            <v/>
          </cell>
        </row>
        <row r="846">
          <cell r="A846">
            <v>0</v>
          </cell>
          <cell r="B846">
            <v>0</v>
          </cell>
          <cell r="C846" t="str">
            <v/>
          </cell>
        </row>
        <row r="847">
          <cell r="A847">
            <v>0</v>
          </cell>
          <cell r="B847">
            <v>0</v>
          </cell>
          <cell r="C847" t="str">
            <v/>
          </cell>
        </row>
        <row r="848">
          <cell r="A848">
            <v>0</v>
          </cell>
          <cell r="B848">
            <v>0</v>
          </cell>
          <cell r="C848" t="str">
            <v/>
          </cell>
        </row>
        <row r="849">
          <cell r="A849">
            <v>0</v>
          </cell>
          <cell r="B849">
            <v>0</v>
          </cell>
          <cell r="C849" t="str">
            <v/>
          </cell>
        </row>
        <row r="850">
          <cell r="A850">
            <v>0</v>
          </cell>
          <cell r="B850">
            <v>0</v>
          </cell>
          <cell r="C850" t="str">
            <v/>
          </cell>
        </row>
        <row r="851">
          <cell r="A851">
            <v>0</v>
          </cell>
          <cell r="B851">
            <v>0</v>
          </cell>
          <cell r="C851" t="str">
            <v/>
          </cell>
        </row>
        <row r="852">
          <cell r="A852">
            <v>0</v>
          </cell>
          <cell r="B852">
            <v>0</v>
          </cell>
          <cell r="C852" t="str">
            <v/>
          </cell>
        </row>
        <row r="853">
          <cell r="A853">
            <v>0</v>
          </cell>
          <cell r="B853">
            <v>0</v>
          </cell>
          <cell r="C853" t="str">
            <v/>
          </cell>
        </row>
        <row r="854">
          <cell r="A854">
            <v>0</v>
          </cell>
          <cell r="B854">
            <v>0</v>
          </cell>
          <cell r="C854" t="str">
            <v/>
          </cell>
        </row>
        <row r="855">
          <cell r="A855">
            <v>0</v>
          </cell>
          <cell r="B855">
            <v>0</v>
          </cell>
          <cell r="C855" t="str">
            <v/>
          </cell>
        </row>
        <row r="856">
          <cell r="A856">
            <v>0</v>
          </cell>
          <cell r="B856">
            <v>0</v>
          </cell>
          <cell r="C856" t="str">
            <v/>
          </cell>
        </row>
        <row r="857">
          <cell r="A857">
            <v>0</v>
          </cell>
          <cell r="B857">
            <v>0</v>
          </cell>
          <cell r="C857" t="str">
            <v/>
          </cell>
        </row>
        <row r="858">
          <cell r="A858">
            <v>0</v>
          </cell>
          <cell r="B858">
            <v>0</v>
          </cell>
          <cell r="C858" t="str">
            <v/>
          </cell>
        </row>
        <row r="859">
          <cell r="A859">
            <v>0</v>
          </cell>
          <cell r="B859">
            <v>0</v>
          </cell>
          <cell r="C859" t="str">
            <v/>
          </cell>
        </row>
        <row r="860">
          <cell r="A860">
            <v>0</v>
          </cell>
          <cell r="B860">
            <v>0</v>
          </cell>
          <cell r="C860" t="str">
            <v/>
          </cell>
        </row>
        <row r="861">
          <cell r="A861">
            <v>0</v>
          </cell>
          <cell r="B861">
            <v>0</v>
          </cell>
          <cell r="C861" t="str">
            <v/>
          </cell>
        </row>
        <row r="862">
          <cell r="A862">
            <v>0</v>
          </cell>
          <cell r="B862">
            <v>0</v>
          </cell>
          <cell r="C862" t="str">
            <v/>
          </cell>
        </row>
        <row r="863">
          <cell r="A863">
            <v>0</v>
          </cell>
          <cell r="B863">
            <v>0</v>
          </cell>
          <cell r="C863" t="str">
            <v/>
          </cell>
        </row>
        <row r="864">
          <cell r="A864">
            <v>0</v>
          </cell>
          <cell r="B864">
            <v>0</v>
          </cell>
          <cell r="C864" t="str">
            <v/>
          </cell>
        </row>
        <row r="865">
          <cell r="A865">
            <v>0</v>
          </cell>
          <cell r="B865">
            <v>0</v>
          </cell>
          <cell r="C865" t="str">
            <v/>
          </cell>
        </row>
        <row r="866">
          <cell r="A866">
            <v>0</v>
          </cell>
          <cell r="B866">
            <v>0</v>
          </cell>
          <cell r="C866" t="str">
            <v/>
          </cell>
        </row>
        <row r="867">
          <cell r="A867">
            <v>0</v>
          </cell>
          <cell r="B867">
            <v>0</v>
          </cell>
          <cell r="C867" t="str">
            <v/>
          </cell>
        </row>
        <row r="868">
          <cell r="A868">
            <v>0</v>
          </cell>
          <cell r="B868">
            <v>0</v>
          </cell>
          <cell r="C868" t="str">
            <v/>
          </cell>
        </row>
        <row r="869">
          <cell r="A869">
            <v>0</v>
          </cell>
          <cell r="B869">
            <v>0</v>
          </cell>
          <cell r="C869" t="str">
            <v/>
          </cell>
        </row>
        <row r="870">
          <cell r="A870">
            <v>0</v>
          </cell>
          <cell r="B870">
            <v>0</v>
          </cell>
          <cell r="C870" t="str">
            <v/>
          </cell>
        </row>
        <row r="871">
          <cell r="A871">
            <v>0</v>
          </cell>
          <cell r="B871">
            <v>0</v>
          </cell>
          <cell r="C871" t="str">
            <v/>
          </cell>
        </row>
        <row r="872">
          <cell r="A872">
            <v>0</v>
          </cell>
          <cell r="B872">
            <v>0</v>
          </cell>
          <cell r="C872" t="str">
            <v/>
          </cell>
        </row>
        <row r="873">
          <cell r="A873">
            <v>0</v>
          </cell>
          <cell r="B873">
            <v>0</v>
          </cell>
          <cell r="C873" t="str">
            <v/>
          </cell>
        </row>
        <row r="874">
          <cell r="A874">
            <v>0</v>
          </cell>
          <cell r="B874">
            <v>0</v>
          </cell>
          <cell r="C874" t="str">
            <v/>
          </cell>
        </row>
        <row r="875">
          <cell r="A875">
            <v>0</v>
          </cell>
          <cell r="B875">
            <v>0</v>
          </cell>
          <cell r="C875" t="str">
            <v/>
          </cell>
        </row>
        <row r="876">
          <cell r="A876">
            <v>0</v>
          </cell>
          <cell r="B876">
            <v>0</v>
          </cell>
          <cell r="C876" t="str">
            <v/>
          </cell>
        </row>
        <row r="877">
          <cell r="A877">
            <v>0</v>
          </cell>
          <cell r="B877">
            <v>0</v>
          </cell>
          <cell r="C877" t="str">
            <v/>
          </cell>
        </row>
        <row r="878">
          <cell r="A878">
            <v>0</v>
          </cell>
          <cell r="B878">
            <v>0</v>
          </cell>
          <cell r="C878" t="str">
            <v/>
          </cell>
        </row>
        <row r="879">
          <cell r="A879">
            <v>0</v>
          </cell>
          <cell r="B879">
            <v>0</v>
          </cell>
          <cell r="C879" t="str">
            <v/>
          </cell>
        </row>
        <row r="880">
          <cell r="A880">
            <v>0</v>
          </cell>
          <cell r="B880">
            <v>0</v>
          </cell>
          <cell r="C880" t="str">
            <v/>
          </cell>
        </row>
        <row r="881">
          <cell r="A881">
            <v>0</v>
          </cell>
          <cell r="B881">
            <v>0</v>
          </cell>
          <cell r="C881" t="str">
            <v/>
          </cell>
        </row>
        <row r="882">
          <cell r="A882">
            <v>0</v>
          </cell>
          <cell r="B882">
            <v>0</v>
          </cell>
          <cell r="C882" t="str">
            <v/>
          </cell>
        </row>
        <row r="883">
          <cell r="A883">
            <v>0</v>
          </cell>
          <cell r="B883">
            <v>0</v>
          </cell>
          <cell r="C883" t="str">
            <v/>
          </cell>
        </row>
        <row r="884">
          <cell r="A884">
            <v>0</v>
          </cell>
          <cell r="B884">
            <v>0</v>
          </cell>
          <cell r="C884" t="str">
            <v/>
          </cell>
        </row>
        <row r="885">
          <cell r="A885">
            <v>0</v>
          </cell>
          <cell r="B885">
            <v>0</v>
          </cell>
          <cell r="C885" t="str">
            <v/>
          </cell>
        </row>
        <row r="886">
          <cell r="A886">
            <v>0</v>
          </cell>
          <cell r="B886">
            <v>0</v>
          </cell>
          <cell r="C886" t="str">
            <v/>
          </cell>
        </row>
        <row r="887">
          <cell r="A887">
            <v>0</v>
          </cell>
          <cell r="B887">
            <v>0</v>
          </cell>
          <cell r="C887" t="str">
            <v/>
          </cell>
        </row>
        <row r="888">
          <cell r="A888">
            <v>0</v>
          </cell>
          <cell r="B888">
            <v>0</v>
          </cell>
          <cell r="C888" t="str">
            <v/>
          </cell>
        </row>
        <row r="889">
          <cell r="A889">
            <v>0</v>
          </cell>
          <cell r="B889">
            <v>0</v>
          </cell>
          <cell r="C889" t="str">
            <v/>
          </cell>
        </row>
        <row r="890">
          <cell r="A890">
            <v>0</v>
          </cell>
          <cell r="B890">
            <v>0</v>
          </cell>
          <cell r="C890" t="str">
            <v/>
          </cell>
        </row>
        <row r="891">
          <cell r="A891">
            <v>0</v>
          </cell>
          <cell r="B891">
            <v>0</v>
          </cell>
          <cell r="C891" t="str">
            <v/>
          </cell>
        </row>
        <row r="892">
          <cell r="A892">
            <v>0</v>
          </cell>
          <cell r="B892">
            <v>0</v>
          </cell>
          <cell r="C892" t="str">
            <v/>
          </cell>
        </row>
        <row r="893">
          <cell r="A893">
            <v>0</v>
          </cell>
          <cell r="B893">
            <v>0</v>
          </cell>
          <cell r="C893" t="str">
            <v/>
          </cell>
        </row>
        <row r="894">
          <cell r="A894">
            <v>0</v>
          </cell>
          <cell r="B894">
            <v>0</v>
          </cell>
          <cell r="C894" t="str">
            <v/>
          </cell>
        </row>
        <row r="895">
          <cell r="A895">
            <v>0</v>
          </cell>
          <cell r="B895">
            <v>0</v>
          </cell>
          <cell r="C895" t="str">
            <v/>
          </cell>
        </row>
        <row r="896">
          <cell r="A896">
            <v>0</v>
          </cell>
          <cell r="B896">
            <v>0</v>
          </cell>
          <cell r="C896" t="str">
            <v/>
          </cell>
        </row>
        <row r="897">
          <cell r="A897">
            <v>0</v>
          </cell>
          <cell r="B897">
            <v>0</v>
          </cell>
          <cell r="C897" t="str">
            <v/>
          </cell>
        </row>
        <row r="898">
          <cell r="A898">
            <v>0</v>
          </cell>
          <cell r="B898">
            <v>0</v>
          </cell>
          <cell r="C898" t="str">
            <v/>
          </cell>
        </row>
        <row r="899">
          <cell r="A899">
            <v>0</v>
          </cell>
          <cell r="B899">
            <v>0</v>
          </cell>
          <cell r="C899" t="str">
            <v/>
          </cell>
        </row>
        <row r="900">
          <cell r="A900">
            <v>0</v>
          </cell>
          <cell r="B900">
            <v>0</v>
          </cell>
          <cell r="C900" t="str">
            <v/>
          </cell>
        </row>
        <row r="901">
          <cell r="A901">
            <v>0</v>
          </cell>
          <cell r="B901">
            <v>0</v>
          </cell>
          <cell r="C901" t="str">
            <v/>
          </cell>
        </row>
        <row r="902">
          <cell r="A902">
            <v>0</v>
          </cell>
          <cell r="B902">
            <v>0</v>
          </cell>
          <cell r="C902" t="str">
            <v/>
          </cell>
        </row>
        <row r="903">
          <cell r="A903">
            <v>0</v>
          </cell>
          <cell r="B903">
            <v>0</v>
          </cell>
          <cell r="C903" t="str">
            <v/>
          </cell>
        </row>
        <row r="904">
          <cell r="A904">
            <v>0</v>
          </cell>
          <cell r="B904">
            <v>0</v>
          </cell>
          <cell r="C904" t="str">
            <v/>
          </cell>
        </row>
        <row r="905">
          <cell r="A905">
            <v>0</v>
          </cell>
          <cell r="B905">
            <v>0</v>
          </cell>
          <cell r="C905" t="str">
            <v/>
          </cell>
        </row>
        <row r="906">
          <cell r="A906">
            <v>0</v>
          </cell>
          <cell r="B906">
            <v>0</v>
          </cell>
          <cell r="C906" t="str">
            <v/>
          </cell>
        </row>
        <row r="907">
          <cell r="A907">
            <v>0</v>
          </cell>
          <cell r="B907">
            <v>0</v>
          </cell>
          <cell r="C907" t="str">
            <v/>
          </cell>
        </row>
        <row r="908">
          <cell r="A908">
            <v>0</v>
          </cell>
          <cell r="B908">
            <v>0</v>
          </cell>
          <cell r="C908" t="str">
            <v/>
          </cell>
        </row>
        <row r="909">
          <cell r="A909">
            <v>0</v>
          </cell>
          <cell r="B909">
            <v>0</v>
          </cell>
          <cell r="C909" t="str">
            <v/>
          </cell>
        </row>
        <row r="910">
          <cell r="A910">
            <v>0</v>
          </cell>
          <cell r="B910">
            <v>0</v>
          </cell>
          <cell r="C910" t="str">
            <v/>
          </cell>
        </row>
        <row r="911">
          <cell r="A911">
            <v>0</v>
          </cell>
          <cell r="B911">
            <v>0</v>
          </cell>
          <cell r="C911" t="str">
            <v/>
          </cell>
        </row>
        <row r="912">
          <cell r="A912">
            <v>0</v>
          </cell>
          <cell r="B912">
            <v>0</v>
          </cell>
          <cell r="C912" t="str">
            <v/>
          </cell>
        </row>
        <row r="913">
          <cell r="A913">
            <v>0</v>
          </cell>
          <cell r="B913">
            <v>0</v>
          </cell>
          <cell r="C913" t="str">
            <v/>
          </cell>
        </row>
        <row r="914">
          <cell r="A914">
            <v>0</v>
          </cell>
          <cell r="B914">
            <v>0</v>
          </cell>
          <cell r="C914" t="str">
            <v/>
          </cell>
        </row>
        <row r="915">
          <cell r="A915">
            <v>0</v>
          </cell>
          <cell r="B915">
            <v>0</v>
          </cell>
          <cell r="C915" t="str">
            <v/>
          </cell>
        </row>
        <row r="916">
          <cell r="A916">
            <v>0</v>
          </cell>
          <cell r="B916">
            <v>0</v>
          </cell>
          <cell r="C916" t="str">
            <v/>
          </cell>
        </row>
        <row r="917">
          <cell r="A917">
            <v>0</v>
          </cell>
          <cell r="B917">
            <v>0</v>
          </cell>
          <cell r="C917" t="str">
            <v/>
          </cell>
        </row>
        <row r="918">
          <cell r="A918">
            <v>0</v>
          </cell>
          <cell r="B918">
            <v>0</v>
          </cell>
          <cell r="C918" t="str">
            <v/>
          </cell>
        </row>
        <row r="919">
          <cell r="A919">
            <v>0</v>
          </cell>
          <cell r="B919">
            <v>0</v>
          </cell>
          <cell r="C919" t="str">
            <v/>
          </cell>
        </row>
        <row r="920">
          <cell r="A920">
            <v>0</v>
          </cell>
          <cell r="B920">
            <v>0</v>
          </cell>
          <cell r="C920" t="str">
            <v/>
          </cell>
        </row>
        <row r="921">
          <cell r="A921">
            <v>0</v>
          </cell>
          <cell r="B921">
            <v>0</v>
          </cell>
          <cell r="C921" t="str">
            <v/>
          </cell>
        </row>
        <row r="922">
          <cell r="A922">
            <v>0</v>
          </cell>
          <cell r="B922">
            <v>0</v>
          </cell>
          <cell r="C922" t="str">
            <v/>
          </cell>
        </row>
        <row r="923">
          <cell r="A923">
            <v>0</v>
          </cell>
          <cell r="B923">
            <v>0</v>
          </cell>
          <cell r="C923" t="str">
            <v/>
          </cell>
        </row>
        <row r="924">
          <cell r="A924">
            <v>0</v>
          </cell>
          <cell r="B924">
            <v>0</v>
          </cell>
          <cell r="C924" t="str">
            <v/>
          </cell>
        </row>
        <row r="925">
          <cell r="A925">
            <v>0</v>
          </cell>
          <cell r="B925">
            <v>0</v>
          </cell>
          <cell r="C925" t="str">
            <v/>
          </cell>
        </row>
        <row r="926">
          <cell r="A926">
            <v>0</v>
          </cell>
          <cell r="B926">
            <v>0</v>
          </cell>
          <cell r="C926" t="str">
            <v/>
          </cell>
        </row>
        <row r="927">
          <cell r="A927">
            <v>0</v>
          </cell>
          <cell r="B927">
            <v>0</v>
          </cell>
          <cell r="C927" t="str">
            <v/>
          </cell>
        </row>
        <row r="928">
          <cell r="A928">
            <v>0</v>
          </cell>
          <cell r="B928">
            <v>0</v>
          </cell>
          <cell r="C928" t="str">
            <v/>
          </cell>
        </row>
        <row r="929">
          <cell r="A929">
            <v>0</v>
          </cell>
          <cell r="B929">
            <v>0</v>
          </cell>
          <cell r="C929" t="str">
            <v/>
          </cell>
        </row>
        <row r="930">
          <cell r="A930">
            <v>0</v>
          </cell>
          <cell r="B930">
            <v>0</v>
          </cell>
          <cell r="C930" t="str">
            <v/>
          </cell>
        </row>
        <row r="931">
          <cell r="A931">
            <v>0</v>
          </cell>
          <cell r="B931">
            <v>0</v>
          </cell>
          <cell r="C931" t="str">
            <v/>
          </cell>
        </row>
        <row r="932">
          <cell r="A932">
            <v>0</v>
          </cell>
          <cell r="B932">
            <v>0</v>
          </cell>
          <cell r="C932" t="str">
            <v/>
          </cell>
        </row>
        <row r="933">
          <cell r="A933">
            <v>0</v>
          </cell>
          <cell r="B933">
            <v>0</v>
          </cell>
          <cell r="C933" t="str">
            <v/>
          </cell>
        </row>
        <row r="934">
          <cell r="A934">
            <v>0</v>
          </cell>
          <cell r="B934">
            <v>0</v>
          </cell>
          <cell r="C934" t="str">
            <v/>
          </cell>
        </row>
        <row r="935">
          <cell r="A935">
            <v>0</v>
          </cell>
          <cell r="B935">
            <v>0</v>
          </cell>
          <cell r="C935" t="str">
            <v/>
          </cell>
        </row>
        <row r="936">
          <cell r="A936">
            <v>0</v>
          </cell>
          <cell r="B936">
            <v>0</v>
          </cell>
          <cell r="C936" t="str">
            <v/>
          </cell>
        </row>
        <row r="937">
          <cell r="A937">
            <v>0</v>
          </cell>
          <cell r="B937">
            <v>0</v>
          </cell>
          <cell r="C937" t="str">
            <v/>
          </cell>
        </row>
        <row r="938">
          <cell r="A938">
            <v>0</v>
          </cell>
          <cell r="B938">
            <v>0</v>
          </cell>
          <cell r="C938" t="str">
            <v/>
          </cell>
        </row>
        <row r="939">
          <cell r="A939">
            <v>0</v>
          </cell>
          <cell r="B939">
            <v>0</v>
          </cell>
          <cell r="C939" t="str">
            <v/>
          </cell>
        </row>
        <row r="940">
          <cell r="A940">
            <v>0</v>
          </cell>
          <cell r="B940">
            <v>0</v>
          </cell>
          <cell r="C940" t="str">
            <v/>
          </cell>
        </row>
        <row r="941">
          <cell r="A941">
            <v>0</v>
          </cell>
          <cell r="B941">
            <v>0</v>
          </cell>
          <cell r="C941" t="str">
            <v/>
          </cell>
        </row>
        <row r="942">
          <cell r="A942">
            <v>0</v>
          </cell>
          <cell r="B942">
            <v>0</v>
          </cell>
          <cell r="C942" t="str">
            <v/>
          </cell>
        </row>
        <row r="943">
          <cell r="A943">
            <v>0</v>
          </cell>
          <cell r="B943">
            <v>0</v>
          </cell>
          <cell r="C943" t="str">
            <v/>
          </cell>
        </row>
        <row r="944">
          <cell r="A944">
            <v>0</v>
          </cell>
          <cell r="B944">
            <v>0</v>
          </cell>
          <cell r="C944" t="str">
            <v/>
          </cell>
        </row>
        <row r="945">
          <cell r="A945">
            <v>0</v>
          </cell>
          <cell r="B945">
            <v>0</v>
          </cell>
          <cell r="C945" t="str">
            <v/>
          </cell>
        </row>
        <row r="946">
          <cell r="A946">
            <v>0</v>
          </cell>
          <cell r="B946">
            <v>0</v>
          </cell>
          <cell r="C946" t="str">
            <v/>
          </cell>
        </row>
        <row r="947">
          <cell r="A947">
            <v>0</v>
          </cell>
          <cell r="B947">
            <v>0</v>
          </cell>
          <cell r="C947" t="str">
            <v/>
          </cell>
        </row>
        <row r="948">
          <cell r="A948">
            <v>0</v>
          </cell>
          <cell r="B948">
            <v>0</v>
          </cell>
          <cell r="C948" t="str">
            <v/>
          </cell>
        </row>
        <row r="949">
          <cell r="A949">
            <v>0</v>
          </cell>
          <cell r="B949">
            <v>0</v>
          </cell>
          <cell r="C949" t="str">
            <v/>
          </cell>
        </row>
        <row r="950">
          <cell r="A950">
            <v>0</v>
          </cell>
          <cell r="B950">
            <v>0</v>
          </cell>
          <cell r="C950" t="str">
            <v/>
          </cell>
        </row>
        <row r="951">
          <cell r="A951">
            <v>0</v>
          </cell>
          <cell r="B951">
            <v>0</v>
          </cell>
          <cell r="C951" t="str">
            <v/>
          </cell>
        </row>
        <row r="952">
          <cell r="A952">
            <v>0</v>
          </cell>
          <cell r="B952">
            <v>0</v>
          </cell>
          <cell r="C952" t="str">
            <v/>
          </cell>
        </row>
        <row r="953">
          <cell r="A953">
            <v>0</v>
          </cell>
          <cell r="B953">
            <v>0</v>
          </cell>
          <cell r="C953" t="str">
            <v/>
          </cell>
        </row>
        <row r="954">
          <cell r="A954">
            <v>0</v>
          </cell>
          <cell r="B954">
            <v>0</v>
          </cell>
          <cell r="C954" t="str">
            <v/>
          </cell>
        </row>
        <row r="955">
          <cell r="A955">
            <v>0</v>
          </cell>
          <cell r="B955">
            <v>0</v>
          </cell>
          <cell r="C955" t="str">
            <v/>
          </cell>
        </row>
        <row r="956">
          <cell r="A956">
            <v>0</v>
          </cell>
          <cell r="B956">
            <v>0</v>
          </cell>
          <cell r="C956" t="str">
            <v/>
          </cell>
        </row>
        <row r="957">
          <cell r="A957">
            <v>0</v>
          </cell>
          <cell r="B957">
            <v>0</v>
          </cell>
          <cell r="C957" t="str">
            <v/>
          </cell>
        </row>
        <row r="958">
          <cell r="A958">
            <v>0</v>
          </cell>
          <cell r="B958">
            <v>0</v>
          </cell>
          <cell r="C958" t="str">
            <v/>
          </cell>
        </row>
        <row r="959">
          <cell r="A959">
            <v>0</v>
          </cell>
          <cell r="B959">
            <v>0</v>
          </cell>
          <cell r="C959" t="str">
            <v/>
          </cell>
        </row>
        <row r="960">
          <cell r="A960">
            <v>0</v>
          </cell>
          <cell r="B960">
            <v>0</v>
          </cell>
          <cell r="C960" t="str">
            <v/>
          </cell>
        </row>
        <row r="961">
          <cell r="A961">
            <v>0</v>
          </cell>
          <cell r="B961">
            <v>0</v>
          </cell>
          <cell r="C961" t="str">
            <v/>
          </cell>
        </row>
        <row r="962">
          <cell r="A962">
            <v>0</v>
          </cell>
          <cell r="B962">
            <v>0</v>
          </cell>
          <cell r="C962" t="str">
            <v/>
          </cell>
        </row>
        <row r="963">
          <cell r="A963">
            <v>0</v>
          </cell>
          <cell r="B963">
            <v>0</v>
          </cell>
          <cell r="C963" t="str">
            <v/>
          </cell>
        </row>
        <row r="964">
          <cell r="A964">
            <v>0</v>
          </cell>
          <cell r="B964">
            <v>0</v>
          </cell>
          <cell r="C964" t="str">
            <v/>
          </cell>
        </row>
        <row r="965">
          <cell r="A965">
            <v>0</v>
          </cell>
          <cell r="B965">
            <v>0</v>
          </cell>
          <cell r="C965" t="str">
            <v/>
          </cell>
        </row>
        <row r="966">
          <cell r="A966">
            <v>0</v>
          </cell>
          <cell r="B966">
            <v>0</v>
          </cell>
          <cell r="C966" t="str">
            <v/>
          </cell>
        </row>
        <row r="967">
          <cell r="A967">
            <v>0</v>
          </cell>
          <cell r="B967">
            <v>0</v>
          </cell>
          <cell r="C967" t="str">
            <v/>
          </cell>
        </row>
        <row r="968">
          <cell r="A968">
            <v>0</v>
          </cell>
          <cell r="B968">
            <v>0</v>
          </cell>
          <cell r="C968" t="str">
            <v/>
          </cell>
        </row>
        <row r="969">
          <cell r="A969">
            <v>0</v>
          </cell>
          <cell r="B969">
            <v>0</v>
          </cell>
          <cell r="C969" t="str">
            <v/>
          </cell>
        </row>
        <row r="970">
          <cell r="A970">
            <v>0</v>
          </cell>
          <cell r="B970">
            <v>0</v>
          </cell>
          <cell r="C970" t="str">
            <v/>
          </cell>
        </row>
        <row r="971">
          <cell r="A971">
            <v>0</v>
          </cell>
          <cell r="B971">
            <v>0</v>
          </cell>
          <cell r="C971" t="str">
            <v/>
          </cell>
        </row>
        <row r="972">
          <cell r="A972">
            <v>0</v>
          </cell>
          <cell r="B972">
            <v>0</v>
          </cell>
          <cell r="C972" t="str">
            <v/>
          </cell>
        </row>
        <row r="973">
          <cell r="A973">
            <v>0</v>
          </cell>
          <cell r="B973">
            <v>0</v>
          </cell>
          <cell r="C973" t="str">
            <v/>
          </cell>
        </row>
        <row r="974">
          <cell r="A974">
            <v>0</v>
          </cell>
          <cell r="B974">
            <v>0</v>
          </cell>
          <cell r="C974" t="str">
            <v/>
          </cell>
        </row>
        <row r="975">
          <cell r="A975">
            <v>0</v>
          </cell>
          <cell r="B975">
            <v>0</v>
          </cell>
          <cell r="C975" t="str">
            <v/>
          </cell>
        </row>
        <row r="976">
          <cell r="A976">
            <v>0</v>
          </cell>
          <cell r="B976">
            <v>0</v>
          </cell>
          <cell r="C976" t="str">
            <v/>
          </cell>
        </row>
        <row r="977">
          <cell r="A977">
            <v>0</v>
          </cell>
          <cell r="B977">
            <v>0</v>
          </cell>
          <cell r="C977" t="str">
            <v/>
          </cell>
        </row>
        <row r="978">
          <cell r="A978">
            <v>0</v>
          </cell>
          <cell r="B978">
            <v>0</v>
          </cell>
          <cell r="C978" t="str">
            <v/>
          </cell>
        </row>
        <row r="979">
          <cell r="A979">
            <v>0</v>
          </cell>
          <cell r="B979">
            <v>0</v>
          </cell>
          <cell r="C979" t="str">
            <v/>
          </cell>
        </row>
        <row r="980">
          <cell r="A980">
            <v>0</v>
          </cell>
          <cell r="B980">
            <v>0</v>
          </cell>
          <cell r="C980" t="str">
            <v/>
          </cell>
        </row>
        <row r="981">
          <cell r="A981">
            <v>0</v>
          </cell>
          <cell r="B981">
            <v>0</v>
          </cell>
          <cell r="C981" t="str">
            <v/>
          </cell>
        </row>
        <row r="982">
          <cell r="A982">
            <v>0</v>
          </cell>
          <cell r="B982">
            <v>0</v>
          </cell>
          <cell r="C982" t="str">
            <v/>
          </cell>
        </row>
        <row r="983">
          <cell r="A983">
            <v>0</v>
          </cell>
          <cell r="B983">
            <v>0</v>
          </cell>
          <cell r="C983" t="str">
            <v/>
          </cell>
        </row>
        <row r="984">
          <cell r="A984">
            <v>0</v>
          </cell>
          <cell r="B984">
            <v>0</v>
          </cell>
          <cell r="C984" t="str">
            <v/>
          </cell>
        </row>
        <row r="985">
          <cell r="A985">
            <v>0</v>
          </cell>
          <cell r="B985">
            <v>0</v>
          </cell>
          <cell r="C985" t="str">
            <v/>
          </cell>
        </row>
        <row r="986">
          <cell r="A986">
            <v>0</v>
          </cell>
          <cell r="B986">
            <v>0</v>
          </cell>
          <cell r="C986" t="str">
            <v/>
          </cell>
        </row>
        <row r="987">
          <cell r="A987">
            <v>0</v>
          </cell>
          <cell r="B987">
            <v>0</v>
          </cell>
          <cell r="C987" t="str">
            <v/>
          </cell>
        </row>
        <row r="988">
          <cell r="A988">
            <v>0</v>
          </cell>
          <cell r="B988">
            <v>0</v>
          </cell>
          <cell r="C988" t="str">
            <v/>
          </cell>
        </row>
        <row r="989">
          <cell r="A989">
            <v>0</v>
          </cell>
          <cell r="B989">
            <v>0</v>
          </cell>
          <cell r="C989" t="str">
            <v/>
          </cell>
        </row>
        <row r="990">
          <cell r="A990">
            <v>0</v>
          </cell>
          <cell r="B990">
            <v>0</v>
          </cell>
          <cell r="C990" t="str">
            <v/>
          </cell>
        </row>
        <row r="991">
          <cell r="A991">
            <v>0</v>
          </cell>
          <cell r="B991">
            <v>0</v>
          </cell>
          <cell r="C991" t="str">
            <v/>
          </cell>
        </row>
        <row r="992">
          <cell r="A992">
            <v>0</v>
          </cell>
          <cell r="B992">
            <v>0</v>
          </cell>
          <cell r="C992" t="str">
            <v/>
          </cell>
        </row>
        <row r="993">
          <cell r="A993">
            <v>0</v>
          </cell>
          <cell r="B993">
            <v>0</v>
          </cell>
          <cell r="C993" t="str">
            <v/>
          </cell>
        </row>
        <row r="994">
          <cell r="A994">
            <v>0</v>
          </cell>
          <cell r="B994">
            <v>0</v>
          </cell>
          <cell r="C994" t="str">
            <v/>
          </cell>
        </row>
        <row r="995">
          <cell r="A995">
            <v>0</v>
          </cell>
          <cell r="B995">
            <v>0</v>
          </cell>
          <cell r="C995" t="str">
            <v/>
          </cell>
        </row>
        <row r="996">
          <cell r="A996">
            <v>0</v>
          </cell>
          <cell r="B996">
            <v>0</v>
          </cell>
          <cell r="C996" t="str">
            <v/>
          </cell>
        </row>
        <row r="997">
          <cell r="A997">
            <v>0</v>
          </cell>
          <cell r="B997">
            <v>0</v>
          </cell>
          <cell r="C997" t="str">
            <v/>
          </cell>
        </row>
        <row r="998">
          <cell r="A998">
            <v>0</v>
          </cell>
          <cell r="B998">
            <v>0</v>
          </cell>
          <cell r="C998" t="str">
            <v/>
          </cell>
        </row>
        <row r="999">
          <cell r="A999">
            <v>0</v>
          </cell>
          <cell r="B999">
            <v>0</v>
          </cell>
          <cell r="C999" t="str">
            <v/>
          </cell>
        </row>
        <row r="1000">
          <cell r="A1000">
            <v>0</v>
          </cell>
          <cell r="B1000">
            <v>0</v>
          </cell>
          <cell r="C1000" t="str">
            <v/>
          </cell>
        </row>
        <row r="1001">
          <cell r="A1001">
            <v>0</v>
          </cell>
          <cell r="B1001">
            <v>0</v>
          </cell>
          <cell r="C1001" t="str">
            <v/>
          </cell>
          <cell r="D1001" t="str">
            <v/>
          </cell>
        </row>
        <row r="1002">
          <cell r="A1002">
            <v>0</v>
          </cell>
          <cell r="B1002">
            <v>0</v>
          </cell>
        </row>
      </sheetData>
      <sheetData sheetId="1"/>
      <sheetData sheetId="2"/>
      <sheetData sheetId="3"/>
      <sheetData sheetId="4"/>
      <sheetData sheetId="5"/>
      <sheetData sheetId="6">
        <row r="8">
          <cell r="B8" t="str">
            <v>SOCIAL</v>
          </cell>
        </row>
        <row r="10">
          <cell r="B10" t="str">
            <v>EDUCACIÓN</v>
          </cell>
        </row>
        <row r="14">
          <cell r="B14" t="str">
            <v>10. Puntaje promedio en la prueba Saber 11 de Inglés</v>
          </cell>
        </row>
      </sheetData>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sheetName val="Plan_Indicativo"/>
      <sheetName val="POAI 2019"/>
      <sheetName val="Cargue de Información"/>
      <sheetName val="Plan de Accion Programado 2022"/>
      <sheetName val="Datos"/>
      <sheetName val="Programacion"/>
      <sheetName val="PLAN DE ACCION 2022"/>
    </sheetNames>
    <sheetDataSet>
      <sheetData sheetId="0"/>
      <sheetData sheetId="1"/>
      <sheetData sheetId="2"/>
      <sheetData sheetId="3">
        <row r="26">
          <cell r="E26">
            <v>0</v>
          </cell>
        </row>
        <row r="35">
          <cell r="E35">
            <v>0</v>
          </cell>
        </row>
      </sheetData>
      <sheetData sheetId="4"/>
      <sheetData sheetId="5">
        <row r="1">
          <cell r="A1" t="str">
            <v>Dependencia</v>
          </cell>
          <cell r="B1" t="str">
            <v>PROGRAMA</v>
          </cell>
          <cell r="C1" t="str">
            <v>DESCRIPCIÓN META DE RESULTADO DIRECTO</v>
          </cell>
          <cell r="D1" t="str">
            <v>DESCRIPCIÓN META DE PRODUCTO</v>
          </cell>
          <cell r="E1" t="str">
            <v>PROYECTO</v>
          </cell>
          <cell r="G1" t="str">
            <v>CÓDIGO META DE PRODUCTO</v>
          </cell>
          <cell r="J1" t="str">
            <v>Dependencia</v>
          </cell>
          <cell r="L1" t="str">
            <v>PROGRAMA</v>
          </cell>
          <cell r="N1" t="str">
            <v>DESCRIPCIÓN META DE RESULTADO DIRECTO</v>
          </cell>
          <cell r="P1" t="str">
            <v>DESCRIPCIÓN META DE PRODUCTO</v>
          </cell>
          <cell r="R1" t="str">
            <v>PROYECTO</v>
          </cell>
        </row>
        <row r="2">
          <cell r="A2" t="str">
            <v>Secretaria de Salud</v>
          </cell>
          <cell r="B2" t="str">
            <v>Cobertura de Afiliación de la Población Huilense</v>
          </cell>
          <cell r="C2" t="str">
            <v xml:space="preserve"> % Cobertura de afiliación al régimen subsidiado en el Huila</v>
          </cell>
          <cell r="D2" t="str">
            <v>Municipios con cofinanciación del Régimen Subsidiado.</v>
          </cell>
          <cell r="E2" t="str">
            <v>APOYO A LA CONTINUIDAD DE LA AFILIACIÓN AL RÉGIMEN SUBSIDIADO EN EL DEPARTAMENTO DEL HUILA</v>
          </cell>
          <cell r="F2" t="str">
            <v>IMPUESTO AL CONSUMO DE CERVEZA</v>
          </cell>
          <cell r="G2" t="str">
            <v>A.2.1.1</v>
          </cell>
          <cell r="J2" t="str">
            <v>Secretaria de Salud</v>
          </cell>
          <cell r="P2">
            <v>0</v>
          </cell>
          <cell r="R2" t="str">
            <v>CONSTRUCCIÓN DE INFRAESTRUCTURA DEPORTIVA NUEVA PARA EL DEPARTAMENTO DEL HUILA</v>
          </cell>
        </row>
        <row r="3">
          <cell r="A3" t="str">
            <v>Secretaria de Salud</v>
          </cell>
          <cell r="B3" t="str">
            <v>Cobertura de Afiliación de la Población Huilense</v>
          </cell>
          <cell r="C3" t="str">
            <v xml:space="preserve"> % Cobertura de afiliación al régimen subsidiado en el Huila</v>
          </cell>
          <cell r="D3" t="str">
            <v>Municipios con cofinanciación del Régimen Subsidiado.</v>
          </cell>
          <cell r="E3" t="str">
            <v>APOYO A LA CONTINUIDAD DE LA AFILIACIÓN AL RÉGIMEN SUBSIDIADO EN EL DEPARTAMENTO DEL HUILA</v>
          </cell>
          <cell r="G3" t="str">
            <v>A.2.1.1</v>
          </cell>
          <cell r="J3" t="str">
            <v>Secretaria de Educación</v>
          </cell>
          <cell r="R3" t="str">
            <v>SUBSIDIO PARA VIVIENDA DE INTERES SOCIAL Y PRIORITARIO ZONAS URBANAS DE LOS 37 MUNICIPIOS DEL DEPARTAMENTO DEL HUILA</v>
          </cell>
        </row>
        <row r="4">
          <cell r="A4" t="str">
            <v>Secretaria de Salud</v>
          </cell>
          <cell r="B4" t="str">
            <v>Cobertura de Afiliación de la Población Huilense</v>
          </cell>
          <cell r="C4" t="str">
            <v xml:space="preserve"> % Cobertura de afiliación al régimen subsidiado en el Huila</v>
          </cell>
          <cell r="D4" t="str">
            <v>Municipios con cofinanciación del Régimen Subsidiado.</v>
          </cell>
          <cell r="E4" t="str">
            <v>APOYO A LA CONTINUIDAD DE LA AFILIACIÓN AL RÉGIMEN SUBSIDIADO EN EL DEPARTAMENTO DEL HUILA</v>
          </cell>
          <cell r="G4" t="str">
            <v>A.2.1.1</v>
          </cell>
          <cell r="J4" t="str">
            <v>Secretario de Hacienda</v>
          </cell>
        </row>
        <row r="5">
          <cell r="A5" t="str">
            <v>Secretaria de Salud</v>
          </cell>
          <cell r="B5" t="str">
            <v>Cobertura de Afiliación de la Población Huilense</v>
          </cell>
          <cell r="C5" t="str">
            <v xml:space="preserve"> % Cobertura de afiliación al régimen subsidiado en el Huila</v>
          </cell>
          <cell r="D5" t="str">
            <v>Municipios con cofinanciación del Régimen Subsidiado.</v>
          </cell>
          <cell r="E5" t="str">
            <v>APOYO A LA CONTINUIDAD DE LA AFILIACIÓN AL RÉGIMEN SUBSIDIADO EN EL DEPARTAMENTO DEL HUILA</v>
          </cell>
          <cell r="G5" t="str">
            <v>A.2.1.1</v>
          </cell>
          <cell r="J5" t="str">
            <v>Instituto Departamental del Deporte, la Educación Física, la Recreación y Aprovechamiento del Tiempo Libre del Huila</v>
          </cell>
        </row>
        <row r="6">
          <cell r="A6" t="str">
            <v>Secretaria de Salud</v>
          </cell>
          <cell r="B6" t="str">
            <v>Cobertura de Afiliación de la Población Huilense</v>
          </cell>
          <cell r="C6" t="str">
            <v xml:space="preserve"> % Cobertura de afiliación al régimen subsidiado en el Huila</v>
          </cell>
          <cell r="D6" t="str">
            <v>Municipios con cofinanciación del Régimen Subsidiado.</v>
          </cell>
          <cell r="E6" t="str">
            <v>APOYO A LA CONTINUIDAD DE LA AFILIACIÓN AL RÉGIMEN SUBSIDIADO EN EL DEPARTAMENTO DEL HUILA</v>
          </cell>
          <cell r="G6" t="str">
            <v>A.2.1.1</v>
          </cell>
          <cell r="J6" t="str">
            <v xml:space="preserve">Oficina Mujer, Infancia, Adolescencia y Asuntos sociales </v>
          </cell>
        </row>
        <row r="7">
          <cell r="A7" t="str">
            <v>Secretaria de Salud</v>
          </cell>
          <cell r="B7" t="str">
            <v>Cobertura de Afiliación de la Población Huilense</v>
          </cell>
          <cell r="C7" t="str">
            <v xml:space="preserve"> % Cobertura de afiliación al régimen subsidiado en el Huila</v>
          </cell>
          <cell r="D7" t="str">
            <v>Municipios con cofinanciación del Régimen Subsidiado.</v>
          </cell>
          <cell r="E7" t="str">
            <v>APOYO A LA CONTINUIDAD DE LA AFILIACIÓN AL RÉGIMEN SUBSIDIADO EN EL DEPARTAMENTO DEL HUILA</v>
          </cell>
          <cell r="G7" t="str">
            <v>A.2.1.1</v>
          </cell>
          <cell r="J7" t="str">
            <v>Secretaría de Gobierno y Desarrollo Comunitario</v>
          </cell>
        </row>
        <row r="8">
          <cell r="A8" t="str">
            <v>Secretaria de Salud</v>
          </cell>
          <cell r="B8" t="str">
            <v>Cobertura de Afiliación de la Población Huilense</v>
          </cell>
          <cell r="C8" t="str">
            <v xml:space="preserve"> % Cobertura de afiliación al régimen subsidiado en el Huila</v>
          </cell>
          <cell r="D8" t="str">
            <v>Municipios con cofinanciación del Régimen Subsidiado.</v>
          </cell>
          <cell r="E8" t="str">
            <v>APOYO A LA CONTINUIDAD DE LA AFILIACIÓN AL RÉGIMEN SUBSIDIADO EN EL DEPARTAMENTO DEL HUILA</v>
          </cell>
          <cell r="G8" t="str">
            <v>A.2.1.1</v>
          </cell>
          <cell r="J8" t="str">
            <v>Oficina de Productividad y Competitividad</v>
          </cell>
        </row>
        <row r="9">
          <cell r="A9" t="str">
            <v>Secretaria de Salud</v>
          </cell>
          <cell r="B9" t="str">
            <v>Cobertura de Afiliación de la Población Huilense</v>
          </cell>
          <cell r="C9" t="str">
            <v xml:space="preserve"> % Cobertura de afiliación al régimen subsidiado en el Huila</v>
          </cell>
          <cell r="D9" t="str">
            <v>Municipios con cofinanciación del Régimen Subsidiado.</v>
          </cell>
          <cell r="E9" t="str">
            <v>APOYO A LA CONTINUIDAD DE LA AFILIACIÓN AL RÉGIMEN SUBSIDIADO EN EL DEPARTAMENTO DEL HUILA</v>
          </cell>
          <cell r="G9" t="str">
            <v>A.2.1.1</v>
          </cell>
          <cell r="J9" t="str">
            <v>Departamento Administrativo de Planeación</v>
          </cell>
        </row>
        <row r="10">
          <cell r="A10" t="str">
            <v>Secretaria de Salud</v>
          </cell>
          <cell r="B10" t="str">
            <v>Cobertura de Afiliación de la Población Huilense</v>
          </cell>
          <cell r="C10" t="str">
            <v xml:space="preserve"> % Cobertura de afiliación al régimen subsidiado en el Huila</v>
          </cell>
          <cell r="D10" t="str">
            <v>Municipios con cofinanciación del Régimen Subsidiado.</v>
          </cell>
          <cell r="E10" t="str">
            <v>APOYO A LA CONTINUIDAD DE LA AFILIACIÓN AL RÉGIMEN SUBSIDIADO EN EL DEPARTAMENTO DEL HUILA</v>
          </cell>
          <cell r="G10" t="str">
            <v>A.2.1.1</v>
          </cell>
          <cell r="J10" t="str">
            <v>Secretaria de Cultura y Turismo</v>
          </cell>
        </row>
        <row r="11">
          <cell r="A11" t="str">
            <v>Secretaria de Salud</v>
          </cell>
          <cell r="B11" t="str">
            <v>Cobertura de Afiliación de la Población Huilense</v>
          </cell>
          <cell r="C11" t="str">
            <v xml:space="preserve"> % Cobertura de afiliación al régimen subsidiado en el Huila</v>
          </cell>
          <cell r="D11" t="str">
            <v>Municipios con cofinanciación del Régimen Subsidiado.</v>
          </cell>
          <cell r="E11" t="str">
            <v>APOYO A LA CONTINUIDAD DE LA AFILIACIÓN AL RÉGIMEN SUBSIDIADO EN EL DEPARTAMENTO DEL HUILA</v>
          </cell>
          <cell r="G11" t="str">
            <v>A.2.1.1</v>
          </cell>
          <cell r="J11" t="str">
            <v>Secretario de Agricultura y Minería</v>
          </cell>
        </row>
        <row r="12">
          <cell r="A12" t="str">
            <v>Secretaria de Salud</v>
          </cell>
          <cell r="B12" t="str">
            <v>Cobertura de Afiliación de la Población Huilense</v>
          </cell>
          <cell r="C12" t="str">
            <v xml:space="preserve"> % Cobertura de afiliación al régimen subsidiado en el Huila</v>
          </cell>
          <cell r="D12" t="str">
            <v>Municipios con evaluación del desempeño y asistencia técnica en aseguramiento.</v>
          </cell>
          <cell r="E12" t="str">
            <v>CONTROL, ASESORIA Y GESTIÓN AL SUBSIDIO A LA DEMANDA EN SALUD- EN EL DEPARTAMENTO DEL HUILA</v>
          </cell>
          <cell r="G12" t="str">
            <v>A.2.1.3</v>
          </cell>
          <cell r="J12" t="str">
            <v>Aguas del Huila S.A. E.S.P.</v>
          </cell>
        </row>
        <row r="13">
          <cell r="A13" t="str">
            <v>Secretaria de Salud</v>
          </cell>
          <cell r="B13" t="str">
            <v xml:space="preserve">Humanización de los servicios de salud </v>
          </cell>
          <cell r="C13" t="str">
            <v>Reducir la mortalidad general por debajo de 428.3 muertes x 100.000 habitantes</v>
          </cell>
          <cell r="D13" t="str">
            <v>Tribunales de Ética en Salud Apoyados</v>
          </cell>
          <cell r="E13" t="str">
            <v>TRASLADO DE RECURSOS AL TRIBUNAL DE ÉTICA MÉDICA Y ODONTOLÓGICA EN EL DEPARTAMENTO DE HUILA</v>
          </cell>
          <cell r="G13" t="str">
            <v>A.13.50.1</v>
          </cell>
          <cell r="J13" t="str">
            <v>Despacho del Goberanador</v>
          </cell>
        </row>
        <row r="14">
          <cell r="A14" t="str">
            <v>Secretaria de Salud</v>
          </cell>
          <cell r="B14" t="str">
            <v xml:space="preserve">Humanización de los servicios de salud </v>
          </cell>
          <cell r="C14" t="str">
            <v>Reducir la mortalidad general por debajo de 428.3 muertes x 100.000 habitantes</v>
          </cell>
          <cell r="D14" t="str">
            <v xml:space="preserve">ESEs con asesoría y seguimiento en materia Contable, Financiera y Presupuestal. </v>
          </cell>
          <cell r="E14" t="str">
            <v>SANEAMIENTO DE CARTERA DE VIGENCIAS ANTERIORES A EMPRESAS PRESTADORAS Y ADMINISTRADORAS DE SERVICIOS DE SALUD HUILA</v>
          </cell>
          <cell r="G14" t="str">
            <v>A.2.2.14</v>
          </cell>
          <cell r="J14" t="str">
            <v>Secretario de Vías e Infraestructura</v>
          </cell>
        </row>
        <row r="15">
          <cell r="A15" t="str">
            <v>Secretaria de Salud</v>
          </cell>
          <cell r="B15" t="str">
            <v xml:space="preserve">Humanización de los servicios de salud </v>
          </cell>
          <cell r="C15" t="str">
            <v>Reducir la mortalidad general por debajo de 428.3 muertes x 100.000 habitantes</v>
          </cell>
          <cell r="D15" t="str">
            <v xml:space="preserve">ESEs con asesoría y seguimiento en materia Contable, Financiera y Presupuestal. </v>
          </cell>
          <cell r="E15" t="str">
            <v>SANEAMIENTO DE CARTERA DE VIGENCIAS ANTERIORES A EMPRESAS PRESTADORAS Y ADMINISTRADORAS DE SERVICIOS DE SALUD HUILA</v>
          </cell>
          <cell r="G15" t="str">
            <v>A.2.2.14</v>
          </cell>
          <cell r="J15" t="str">
            <v>Instituto de Transporte y Tránsito</v>
          </cell>
        </row>
        <row r="16">
          <cell r="A16" t="str">
            <v>Secretaria de Salud</v>
          </cell>
          <cell r="B16" t="str">
            <v xml:space="preserve">Humanización de los servicios de salud </v>
          </cell>
          <cell r="C16" t="str">
            <v>Reducir la mortalidad general por debajo de 428.3 muertes x 100.000 habitantes</v>
          </cell>
          <cell r="D16" t="str">
            <v xml:space="preserve">ESEs con asesoría y seguimiento en materia Contable, Financiera y Presupuestal. </v>
          </cell>
          <cell r="E16" t="str">
            <v>SANEAMIENTO DE CARTERA DE VIGENCIAS ANTERIORES A EMPRESAS PRESTADORAS Y ADMINISTRADORAS DE SERVICIOS DE SALUD HUILA</v>
          </cell>
          <cell r="G16" t="str">
            <v>A.2.2.14</v>
          </cell>
          <cell r="J16" t="str">
            <v>Secretario General</v>
          </cell>
        </row>
        <row r="17">
          <cell r="A17" t="str">
            <v>Secretaria de Salud</v>
          </cell>
          <cell r="B17" t="str">
            <v xml:space="preserve">Humanización de los servicios de salud </v>
          </cell>
          <cell r="C17" t="str">
            <v>Reducir la mortalidad general por debajo de 428.3 muertes x 100.000 habitantes</v>
          </cell>
          <cell r="D17" t="str">
            <v xml:space="preserve">ESEs con asesoría y seguimiento en materia Contable, Financiera y Presupuestal. </v>
          </cell>
          <cell r="E17" t="str">
            <v>SANEAMIENTO DE CARTERA DE VIGENCIAS ANTERIORES A EMPRESAS PRESTADORAS Y ADMINISTRADORAS DE SERVICIOS DE SALUD HUILA</v>
          </cell>
          <cell r="G17" t="str">
            <v>A.2.2.14</v>
          </cell>
          <cell r="J17" t="str">
            <v>Departamento Administrativo de Contratación</v>
          </cell>
        </row>
        <row r="18">
          <cell r="A18" t="str">
            <v>Secretaria de Salud</v>
          </cell>
          <cell r="B18" t="str">
            <v xml:space="preserve">Humanización de los servicios de salud </v>
          </cell>
          <cell r="C18" t="str">
            <v>Reducir la mortalidad general por debajo de 428.3 muertes x 100.000 habitantes</v>
          </cell>
          <cell r="D18" t="str">
            <v xml:space="preserve">ESEs con asesoría y seguimiento en materia Contable, Financiera y Presupuestal. </v>
          </cell>
          <cell r="E18" t="str">
            <v>SANEAMIENTO DE CARTERA DE VIGENCIAS ANTERIORES A EMPRESAS PRESTADORAS Y ADMINISTRADORAS DE SERVICIOS DE SALUD HUILA</v>
          </cell>
          <cell r="G18" t="str">
            <v>A.2.2.14</v>
          </cell>
          <cell r="J18" t="str">
            <v>Departamento Administrativo Jurídico</v>
          </cell>
        </row>
        <row r="19">
          <cell r="A19" t="str">
            <v>Secretaria de Salud</v>
          </cell>
          <cell r="B19" t="str">
            <v xml:space="preserve">Humanización de los servicios de salud </v>
          </cell>
          <cell r="C19" t="str">
            <v>Reducir la mortalidad general por debajo de 428.3 muertes x 100.000 habitantes</v>
          </cell>
          <cell r="D19" t="str">
            <v xml:space="preserve">ESEs con asesoría y seguimiento en materia Contable, Financiera y Presupuestal. </v>
          </cell>
          <cell r="E19" t="str">
            <v>APOYO A LA REORGANIZACIÓN Y/O SANEAMIENTO FISCAL EN EL DEPARTAMENTO DEL HUILA</v>
          </cell>
          <cell r="G19" t="str">
            <v>A.2.2.14</v>
          </cell>
        </row>
        <row r="20">
          <cell r="A20" t="str">
            <v>Secretaria de Salud</v>
          </cell>
          <cell r="B20" t="str">
            <v xml:space="preserve">Humanización de los servicios de salud </v>
          </cell>
          <cell r="C20" t="str">
            <v>Reducir la mortalidad general por debajo de 428.3 muertes x 100.000 habitantes</v>
          </cell>
          <cell r="D20" t="str">
            <v xml:space="preserve">ESEs con asesoría y seguimiento en materia Contable, Financiera y Presupuestal. </v>
          </cell>
          <cell r="E20" t="str">
            <v>APOYO A LA REORGANIZACIÓN Y/O SANEAMIENTO FISCAL EN EL DEPARTAMENTO DEL HUILA</v>
          </cell>
          <cell r="G20" t="str">
            <v>A.2.2.14</v>
          </cell>
        </row>
        <row r="21">
          <cell r="A21" t="str">
            <v>Secretaria de Salud</v>
          </cell>
          <cell r="B21" t="str">
            <v xml:space="preserve">Humanización de los servicios de salud </v>
          </cell>
          <cell r="C21" t="str">
            <v>Reducir la mortalidad general por debajo de 428.3 muertes x 100.000 habitantes</v>
          </cell>
          <cell r="D21" t="str">
            <v xml:space="preserve">ESEs con asesoría y seguimiento en materia Contable, Financiera y Presupuestal. </v>
          </cell>
          <cell r="E21" t="str">
            <v>APOYO A LA REORGANIZACIÓN Y/O SANEAMIENTO FISCAL EN EL DEPARTAMENTO DEL HUILA</v>
          </cell>
          <cell r="G21" t="str">
            <v>A.2.2.14</v>
          </cell>
        </row>
        <row r="22">
          <cell r="A22" t="str">
            <v>Secretaria de Salud</v>
          </cell>
          <cell r="B22" t="str">
            <v xml:space="preserve">Humanización de los servicios de salud </v>
          </cell>
          <cell r="C22" t="str">
            <v>Reducir la mortalidad general por debajo de 428.3 muertes x 100.000 habitantes</v>
          </cell>
          <cell r="D22" t="str">
            <v>ESEs con Proyectos elaborados de Infraestructura</v>
          </cell>
          <cell r="E22" t="str">
            <v>ADECUACIÓN Y CONSTRUCCIÓN DE LA INFRAESTRUCTURA HOSPITALARIA DE LA RED PÚBLICA EN EL DEPARTAMENTO DEL HUILA</v>
          </cell>
          <cell r="G22" t="str">
            <v>A.2.2.15</v>
          </cell>
        </row>
        <row r="23">
          <cell r="A23" t="str">
            <v>Secretaria de Salud</v>
          </cell>
          <cell r="B23" t="str">
            <v xml:space="preserve">Humanización de los servicios de salud </v>
          </cell>
          <cell r="C23" t="str">
            <v>Reducir la mortalidad general por debajo de 428.3 muertes x 100.000 habitantes</v>
          </cell>
          <cell r="D23" t="str">
            <v>ESEs con Proyectos elaborados de Infraestructura</v>
          </cell>
          <cell r="E23" t="str">
            <v>ADECUACIÓN Y CONSTRUCCIÓN DE LA INFRAESTRUCTURA HOSPITALARIA DE LA RED PÚBLICA EN EL DEPARTAMENTO DEL HUILA</v>
          </cell>
          <cell r="G23" t="str">
            <v>A.2.2.15</v>
          </cell>
        </row>
        <row r="24">
          <cell r="A24" t="str">
            <v>Secretaria de Salud</v>
          </cell>
          <cell r="B24" t="str">
            <v xml:space="preserve">Humanización de los servicios de salud </v>
          </cell>
          <cell r="C24" t="str">
            <v>Reducir la mortalidad general por debajo de 428.3 muertes x 100.000 habitantes</v>
          </cell>
          <cell r="D24" t="str">
            <v>ESEs con Proyectos elaborados de Infraestructura</v>
          </cell>
          <cell r="E24" t="str">
            <v>ADECUACIÓN Y CONSTRUCCIÓN DE LA INFRAESTRUCTURA HOSPITALARIA DE LA RED PÚBLICA EN EL DEPARTAMENTO DEL HUILA</v>
          </cell>
          <cell r="G24" t="str">
            <v>A.2.2.15</v>
          </cell>
        </row>
        <row r="25">
          <cell r="A25" t="str">
            <v>Secretaria de Salud</v>
          </cell>
          <cell r="B25" t="str">
            <v xml:space="preserve">Humanización de los servicios de salud </v>
          </cell>
          <cell r="C25" t="str">
            <v>Reducir la mortalidad general por debajo de 428.3 muertes x 100.000 habitantes</v>
          </cell>
          <cell r="D25" t="str">
            <v>ESEs con Proyectos elaborados de Sistemas de información, ambulancias y/o Dotación de Equipos Biomédicos</v>
          </cell>
          <cell r="E25" t="str">
            <v>DOTACIÓN DE EQUIPOS BIOMÉDICOS, AMBULANCIAS PARA LAS IPS DE LA RED PUBLICA EN EL DEPARTAMENTO DEL HUILA</v>
          </cell>
          <cell r="G25" t="str">
            <v>A.2.2.16</v>
          </cell>
        </row>
        <row r="26">
          <cell r="A26" t="str">
            <v>Secretaria de Salud</v>
          </cell>
          <cell r="B26" t="str">
            <v xml:space="preserve">Humanización de los servicios de salud </v>
          </cell>
          <cell r="C26" t="str">
            <v>Reducir la mortalidad general por debajo de 428.3 muertes x 100.000 habitantes</v>
          </cell>
          <cell r="D26" t="str">
            <v>IPS priorizadas con dotación de insumos para la respuesta en emergencias.</v>
          </cell>
          <cell r="E26" t="str">
            <v>APOYO Y ASISTENCIA A LAS EMERGENCIAS Y DESASTRES EN SALUD A TRAVÉS DE LA OPERATIVIDAD DEL CRUE EN EL DEPARTAMENTO DEL HUILA</v>
          </cell>
          <cell r="G26" t="str">
            <v>A.2.2.6</v>
          </cell>
        </row>
        <row r="27">
          <cell r="A27" t="str">
            <v>Secretaria de Salud</v>
          </cell>
          <cell r="B27" t="str">
            <v xml:space="preserve">Humanización de los servicios de salud </v>
          </cell>
          <cell r="C27" t="str">
            <v>Reducir la mortalidad general por debajo de 428.3 muertes x 100.000 habitantes</v>
          </cell>
          <cell r="D27" t="str">
            <v>% Población Pobre no Asegurada (PPNA) atendida.</v>
          </cell>
          <cell r="E27" t="str">
            <v>APOYO A LA JORNADA DE SALUD HEALDING THE CHILDREN- EN EL DEPARTAMENTO DEL HUILA</v>
          </cell>
          <cell r="G27" t="str">
            <v>A.2.2.8</v>
          </cell>
        </row>
        <row r="28">
          <cell r="A28" t="str">
            <v>Secretaria de Salud</v>
          </cell>
          <cell r="B28" t="str">
            <v xml:space="preserve">Humanización de los servicios de salud </v>
          </cell>
          <cell r="C28" t="str">
            <v>Reducir la mortalidad general por debajo de 428.3 muertes x 100.000 habitantes</v>
          </cell>
          <cell r="D28" t="str">
            <v>% Población Pobre no Asegurada (PPNA) atendida.</v>
          </cell>
          <cell r="E28" t="str">
            <v>ASISTENCIA EN SALUD CON ACCIONES NO POS A LA POBLACIÓN POBRE ASEGURADA Y POBRE NO ASEGURADA EN EL DEPARTAMENTO DEL HUILA</v>
          </cell>
          <cell r="G28" t="str">
            <v>A.2.2.8</v>
          </cell>
        </row>
        <row r="29">
          <cell r="A29" t="str">
            <v>Secretaria de Salud</v>
          </cell>
          <cell r="B29" t="str">
            <v xml:space="preserve">Humanización de los servicios de salud </v>
          </cell>
          <cell r="C29" t="str">
            <v>Reducir la mortalidad general por debajo de 428.3 muertes x 100.000 habitantes</v>
          </cell>
          <cell r="D29" t="str">
            <v>% Población Pobre no Asegurada (PPNA) atendida.</v>
          </cell>
          <cell r="E29" t="str">
            <v>ASISTENCIA EN SALUD CON ACCIONES NO POS A LA POBLACIÓN POBRE ASEGURADA Y POBRE NO ASEGURADA EN EL DEPARTAMENTO DEL HUILA</v>
          </cell>
          <cell r="G29" t="str">
            <v>A.2.2.8</v>
          </cell>
        </row>
        <row r="30">
          <cell r="A30" t="str">
            <v>Secretaria de Salud</v>
          </cell>
          <cell r="B30" t="str">
            <v xml:space="preserve">Humanización de los servicios de salud </v>
          </cell>
          <cell r="C30" t="str">
            <v>Reducir la mortalidad general por debajo de 428.3 muertes x 100.000 habitantes</v>
          </cell>
          <cell r="D30" t="str">
            <v>% Prestadores de Servicios de Salud verificados que cumplen con los requerimientos del Sistema Obligatorio de Garantía de la Calidad.</v>
          </cell>
          <cell r="E30" t="str">
            <v>ASISTENCIA TÉCNICA A PRESTADORES DE SERVICIOS DE SALUD PARA EL CUMPLIMIENTO DEL SISTEMA OBLIGATORIO DE GARANTÍA DE LA CALIDAD EN EL DEPARTAMENTO DEL HUILA</v>
          </cell>
          <cell r="G30" t="str">
            <v>A.2.2.9</v>
          </cell>
        </row>
        <row r="31">
          <cell r="A31" t="str">
            <v>Secretaria de Salud</v>
          </cell>
          <cell r="B31" t="str">
            <v xml:space="preserve">Humanización de los servicios de salud </v>
          </cell>
          <cell r="C31" t="str">
            <v>Reducir la mortalidad general por debajo de 428.3 muertes x 100.000 habitantes</v>
          </cell>
          <cell r="D31" t="str">
            <v>% Prestadores de Servicios de Salud verificados que cumplen con los requerimientos del Sistema Obligatorio de Garantía de la Calidad.</v>
          </cell>
          <cell r="E31" t="str">
            <v>ADQUISICIÓN INSPECCIÓN, VIGILANCIA Y CONTROL DE MEDICAMENTOS DE CONTROL ESPECIAL Y MONOPOLIO DEL ESTADO EN EL DEPARTAMENTO DEL HUILA</v>
          </cell>
          <cell r="G31" t="str">
            <v>A.2.2.9</v>
          </cell>
        </row>
        <row r="32">
          <cell r="A32" t="str">
            <v>Secretaria de Salud</v>
          </cell>
          <cell r="B32" t="str">
            <v>Atención Primaria con Equidad</v>
          </cell>
          <cell r="C32" t="str">
            <v>Tasa de Mortalidad Infantil x 1.000 nacidos vivos</v>
          </cell>
          <cell r="D32" t="str">
            <v xml:space="preserve">% Vacunación con Difteria Pertussis Tétano DPT tercera dosis en el menor de 1 año. </v>
          </cell>
          <cell r="E32" t="str">
            <v>APOYO A LA PRIMERA INFANCIA, INFANCIA Y ADOLESCENCIA DEL DEPARTAMENTO DE HUILA</v>
          </cell>
          <cell r="G32" t="str">
            <v>A.2.3.1</v>
          </cell>
        </row>
        <row r="33">
          <cell r="A33" t="str">
            <v>Secretaria de Salud</v>
          </cell>
          <cell r="B33" t="str">
            <v>Atención Primaria con Equidad</v>
          </cell>
          <cell r="C33" t="str">
            <v>Tasa de Mortalidad Infantil x 1.000 nacidos vivos</v>
          </cell>
          <cell r="D33" t="str">
            <v xml:space="preserve">% Vacunación con Difteria Pertussis Tétano DPT tercera dosis en el menor de 1 año. </v>
          </cell>
          <cell r="E33" t="str">
            <v>APOYO A LA PRIMERA INFANCIA, INFANCIA Y ADOLESCENCIA DEL DEPARTAMENTO DE HUILA</v>
          </cell>
          <cell r="G33" t="str">
            <v>A.2.3.1</v>
          </cell>
        </row>
        <row r="34">
          <cell r="A34" t="str">
            <v>Secretaria de Salud</v>
          </cell>
          <cell r="B34" t="str">
            <v>Atención Primaria con Equidad</v>
          </cell>
          <cell r="C34" t="str">
            <v>Tasa de Mortalidad en la Niñez x 1.000 Nacidos Vivos</v>
          </cell>
          <cell r="D34" t="str">
            <v>% Desnutrición Global en niños y niñas menores de 5 años.</v>
          </cell>
          <cell r="E34" t="str">
            <v>APOYO AL DESARROLLO DE LA DIMENSION SEGURIDAD ALIMENTARIA Y NUTRICIONAL EN EL DEPARTAMENTO DEL HUILA</v>
          </cell>
          <cell r="G34" t="str">
            <v>A.2.4.5</v>
          </cell>
        </row>
        <row r="35">
          <cell r="A35" t="str">
            <v>Secretaria de Salud</v>
          </cell>
          <cell r="B35" t="str">
            <v>Atención Primaria con Equidad</v>
          </cell>
          <cell r="C35" t="str">
            <v>Tasa de Mortalidad en la Niñez x 1.000 Nacidos Vivos</v>
          </cell>
          <cell r="D35" t="str">
            <v>% Desnutrición Global en niños y niñas menores de 5 años.</v>
          </cell>
          <cell r="E35" t="str">
            <v>APOYO AL DESARROLLO DE LA DIMENSION SEGURIDAD ALIMENTARIA Y NUTRICIONAL EN EL DEPARTAMENTO DEL HUILA</v>
          </cell>
          <cell r="G35" t="str">
            <v>A.2.4.5</v>
          </cell>
        </row>
        <row r="36">
          <cell r="A36" t="str">
            <v>Secretaria de Salud</v>
          </cell>
          <cell r="B36" t="str">
            <v>Atención Primaria con Equidad</v>
          </cell>
          <cell r="C36" t="str">
            <v>Razón de Mortalidad Materna x 100.000 nacidos vivos</v>
          </cell>
          <cell r="D36" t="str">
            <v>Incidencia de uso de Métodos Anticonceptivos modernos en mujeres en edad fértil, sexualmente activas.</v>
          </cell>
          <cell r="E36" t="str">
            <v>APOYO AL DESARROLLO DE LA DIMENSIÓN SEXUALIDAD, DERECHOS SEXUALES Y REPRODUCTIVOS DEL DEPARTAMENTO DEL HUILA</v>
          </cell>
          <cell r="G36" t="str">
            <v>A.2.5.6</v>
          </cell>
        </row>
        <row r="37">
          <cell r="A37" t="str">
            <v>Secretaria de Salud</v>
          </cell>
          <cell r="B37" t="str">
            <v>Atención Primaria con Equidad</v>
          </cell>
          <cell r="C37" t="str">
            <v>Razón de Mortalidad Materna x 100.000 nacidos vivos</v>
          </cell>
          <cell r="D37" t="str">
            <v>Incidencia de uso de Métodos Anticonceptivos modernos en mujeres en edad fértil, sexualmente activas.</v>
          </cell>
          <cell r="E37" t="str">
            <v>APOYO AL DESARROLLO DE LA DIMENSIÓN SEXUALIDAD, DERECHOS SEXUALES Y REPRODUCTIVOS DEL DEPARTAMENTO DEL HUILA</v>
          </cell>
          <cell r="G37" t="str">
            <v>A.2.5.6</v>
          </cell>
        </row>
        <row r="38">
          <cell r="A38" t="str">
            <v>Secretaria de Salud</v>
          </cell>
          <cell r="B38" t="str">
            <v>Atención Primaria con Equidad</v>
          </cell>
          <cell r="C38" t="str">
            <v>Reducir la mortalidad general por debajo de 428.3 muertes x 100.000 habitantes</v>
          </cell>
          <cell r="D38" t="str">
            <v>ESEs con Proyectos elaborados de Sistemas de información, Ambulancias y/o Dotación de Equipos Biomédicos</v>
          </cell>
          <cell r="E38" t="str">
            <v>CONTRIBUCION A LA INCLUSION SOCIAL CON ENFOQUE DIFERENCIAL PARA LA ATENCION INTEGRAL EN SALUD DE LAS PERSONAS CON DISCAPACIDAD EN EL DEPARTAMENTO DEL HUILA</v>
          </cell>
          <cell r="G38" t="str">
            <v>A.2.2.16</v>
          </cell>
        </row>
        <row r="39">
          <cell r="A39" t="str">
            <v>Secretaria de Salud</v>
          </cell>
          <cell r="B39" t="str">
            <v>Atención Primaria con Equidad</v>
          </cell>
          <cell r="C39" t="str">
            <v>Reducir la mortalidad general por debajo de 428.3 muertes x 100.000 habitantes</v>
          </cell>
          <cell r="D39" t="str">
            <v>Plan decenal de Salud Pública implementado en los    municipios del departamento del Huila</v>
          </cell>
          <cell r="E39" t="str">
            <v>FORTALECIMIENTO DE LA POLÍTICA DE ATENCIÓN INTEGRAL EN SALUD "PAIS-MIAS" EN EL DESARROLLO ESTRATÉGICO Y OPERATIVO EN EL DEPARTAMENTO DEL HUILA</v>
          </cell>
          <cell r="G39" t="str">
            <v>A.2.6.1</v>
          </cell>
        </row>
        <row r="40">
          <cell r="A40" t="str">
            <v>Secretaria de Salud</v>
          </cell>
          <cell r="B40" t="str">
            <v>Atención Primaria con Equidad</v>
          </cell>
          <cell r="C40" t="str">
            <v>Reducir la mortalidad general por debajo de 428.3 muertes x 100.000 habitantes</v>
          </cell>
          <cell r="D40" t="str">
            <v>Plan decenal de Salud Pública implementado en los    municipios del departamento del Huila</v>
          </cell>
          <cell r="E40" t="str">
            <v>FORTALECIMIENTO Y GESTIÓN PARA EL DESARROLLO OPERATIVO Y FUNCIONAL DEL PLAN DECENAL DE SALUD PÚBLICA EN EL DEPARTAMENTO DEL HUILA</v>
          </cell>
          <cell r="G40" t="str">
            <v>A.2.6.1</v>
          </cell>
        </row>
        <row r="41">
          <cell r="A41" t="str">
            <v>Secretaria de Salud</v>
          </cell>
          <cell r="B41" t="str">
            <v>Atención Primaria con Equidad</v>
          </cell>
          <cell r="C41" t="str">
            <v>Reducir la mortalidad general por debajo de 428.3 muertes x 100.000 habitantes</v>
          </cell>
          <cell r="D41" t="str">
            <v>Plan decenal de Salud Pública implementado en los    municipios del departamento del Huila</v>
          </cell>
          <cell r="E41" t="str">
            <v>APOYO A LA VIGILANCIA EPIDEMIOLÓGICA, EN EVENTOS DE SALUD PÚBLICA- EN EL DEPARTAMENTO DEL HUILA</v>
          </cell>
          <cell r="G41" t="str">
            <v>A.2.6.1</v>
          </cell>
        </row>
        <row r="42">
          <cell r="A42" t="str">
            <v>Secretaria de Salud</v>
          </cell>
          <cell r="B42" t="str">
            <v>Atención Primaria con Equidad</v>
          </cell>
          <cell r="C42" t="str">
            <v>Reducir la mortalidad general por debajo de 428.3 muertes x 100.000 habitantes</v>
          </cell>
          <cell r="D42" t="str">
            <v>Pruebas validadas de Laboratorio de Salud Pública.</v>
          </cell>
          <cell r="E42" t="str">
            <v>MEJORAMIENTO DE LA CAPACIDAD TECNICO CIENTÍFICA DEL LABORATORIO DE SALUD PUBLICA DEL DEPARTAMENTO DEL HUILA</v>
          </cell>
          <cell r="G42" t="str">
            <v>A.2.6.17</v>
          </cell>
        </row>
        <row r="43">
          <cell r="A43" t="str">
            <v>Secretaria de Salud</v>
          </cell>
          <cell r="B43" t="str">
            <v>Atención Primaria con Equidad</v>
          </cell>
          <cell r="C43" t="str">
            <v>Reducir la mortalidad general por debajo de 428.3 muertes x 100.000 habitantes</v>
          </cell>
          <cell r="D43" t="str">
            <v>Pruebas validadas de Laboratorio de Salud Pública.</v>
          </cell>
          <cell r="E43" t="str">
            <v>MEJORAMIENTO DE LA CAPACIDAD TECNICO CIENTÍFICA DEL LABORATORIO DE SALUD PUBLICA DEL DEPARTAMENTO DEL HUILA</v>
          </cell>
          <cell r="G43" t="str">
            <v>A.2.6.17</v>
          </cell>
        </row>
        <row r="44">
          <cell r="A44" t="str">
            <v>Secretaria de Salud</v>
          </cell>
          <cell r="B44" t="str">
            <v>Atención Primaria con Equidad</v>
          </cell>
          <cell r="C44" t="str">
            <v>Reducir la mortalidad general por debajo de 428.3 muertes x 100.000 habitantes</v>
          </cell>
          <cell r="D44" t="str">
            <v>Pruebas validadas de Laboratorio de Salud Pública.</v>
          </cell>
          <cell r="E44" t="str">
            <v>MEJORAMIENTO DE LA CAPACIDAD TECNICO CIENTÍFICA DEL LABORATORIO DE SALUD PUBLICA DEL DEPARTAMENTO DEL HUILA</v>
          </cell>
          <cell r="G44" t="str">
            <v>A.2.6.17</v>
          </cell>
        </row>
        <row r="45">
          <cell r="A45" t="str">
            <v>Secretaria de Salud</v>
          </cell>
          <cell r="B45" t="str">
            <v>Atención Primaria con Equidad</v>
          </cell>
          <cell r="C45" t="str">
            <v>Reducir la mortalidad general por debajo de 428.3 muertes x 100.000 habitantes</v>
          </cell>
          <cell r="D45" t="str">
            <v xml:space="preserve">Tasa de incidencia de Tuberculosis x 100.000 habitantes </v>
          </cell>
          <cell r="E45" t="str">
            <v>PREVENCIÓN VIGILANCIA Y CONTROL DE LAS ENFERMEDADES TRANSMISIBLES EN EL DEPARTAMENTO DEL HUILA</v>
          </cell>
          <cell r="G45" t="str">
            <v>A.2.6.18</v>
          </cell>
        </row>
        <row r="46">
          <cell r="A46" t="str">
            <v>Secretaria de Salud</v>
          </cell>
          <cell r="B46" t="str">
            <v>Atención Primaria con Equidad</v>
          </cell>
          <cell r="C46" t="str">
            <v>Reducir la mortalidad general por debajo de 428.3 muertes x 100.000 habitantes</v>
          </cell>
          <cell r="D46" t="str">
            <v xml:space="preserve">Tasa de incidencia de Tuberculosis x 100.000 habitantes </v>
          </cell>
          <cell r="E46" t="str">
            <v>PREVENCIÓN VIGILANCIA Y CONTROL DE LAS ENFERMEDADES TRANSMISIBLES EN EL DEPARTAMENTO DEL HUILA</v>
          </cell>
          <cell r="G46" t="str">
            <v>A.2.6.18</v>
          </cell>
        </row>
        <row r="47">
          <cell r="A47" t="str">
            <v>Secretaria de Salud</v>
          </cell>
          <cell r="B47" t="str">
            <v>Atención Primaria con Equidad</v>
          </cell>
          <cell r="C47" t="str">
            <v>6. Reducir la mortalidad general por debajo de 428.3 muertes x 100.000 habitantes</v>
          </cell>
          <cell r="D47" t="str">
            <v>Municipios con Implementación, evaluación y seguimiento a la estrategia de gestión integral -EGI- para las Enfermedades Transmitidas por Vectores ETV.</v>
          </cell>
          <cell r="E47" t="str">
            <v>PREVENCIÓN VIGILANCIA Y CONTROL DE LAS ETV Y LAS ZOONOSIS- EN EL DEPARTAMENTO HUILA</v>
          </cell>
          <cell r="G47" t="str">
            <v>A.2.6.20</v>
          </cell>
        </row>
        <row r="48">
          <cell r="A48" t="str">
            <v>Secretaria de Salud</v>
          </cell>
          <cell r="B48" t="str">
            <v>Atención Primaria con Equidad</v>
          </cell>
          <cell r="C48" t="str">
            <v>6. Reducir la mortalidad general por debajo de 428.3 muertes x 100.000 habitantes</v>
          </cell>
          <cell r="D48" t="str">
            <v>Municipios con Implementación, evaluación y seguimiento a la estrategia de gestión integral -EGI- para las Enfermedades Transmitidas por Vectores ETV.</v>
          </cell>
          <cell r="E48" t="str">
            <v>PREVENCIÓN VIGILANCIA Y CONTROL DE LAS ETV Y LAS ZOONOSIS- EN EL DEPARTAMENTO HUILA</v>
          </cell>
          <cell r="G48" t="str">
            <v>A.2.6.20</v>
          </cell>
        </row>
        <row r="49">
          <cell r="A49" t="str">
            <v>Secretaria de Salud</v>
          </cell>
          <cell r="B49" t="str">
            <v>Atención Primaria con Equidad</v>
          </cell>
          <cell r="C49" t="str">
            <v>Reducir la mortalidad general por debajo de 428.3 muertes x 100.000 habitantes</v>
          </cell>
          <cell r="D49" t="str">
            <v>Municipios asesorados y capacitados en gestión del riesgo.</v>
          </cell>
          <cell r="E49" t="str">
            <v>APOYO A LA GESTIÓN INTEGRAL DEL RIESGO EN SALUD PÚBLICA DURANTE LAS EMERGENCIAS Y DESASTRES EN EL DEPARTAMENTO DEL HUILA</v>
          </cell>
          <cell r="G49" t="str">
            <v>A.2.6.22</v>
          </cell>
        </row>
        <row r="50">
          <cell r="A50" t="str">
            <v>Secretaria de Salud</v>
          </cell>
          <cell r="B50" t="str">
            <v>Atención Primaria con Equidad</v>
          </cell>
          <cell r="C50" t="str">
            <v>Reducir la mortalidad general por debajo de 428.3 muertes x 100.000 habitantes</v>
          </cell>
          <cell r="D50" t="str">
            <v>Municipios con seguimiento de la estrategia Rehabilitación Basada en Comunidad RBC.</v>
          </cell>
          <cell r="E50" t="str">
            <v>CONTRIBUCIÓN A LA INCLUSIÓN SOCIAL CON ENFOQUE DIFERENCIAL PARA LA ATENCIÓN INTEGRAL EN SALUD DE LAS PERSONAS CON DISCAPACIDAD EN EL DEPARTAMENTO DEL HUILA</v>
          </cell>
          <cell r="G50" t="str">
            <v>A.2.6.27</v>
          </cell>
        </row>
        <row r="51">
          <cell r="A51" t="str">
            <v>Secretaria de Salud</v>
          </cell>
          <cell r="B51" t="str">
            <v>Atención Primaria con Equidad</v>
          </cell>
          <cell r="C51" t="str">
            <v>Reducir la mortalidad general por debajo de 428.3 muertes x 100.000 habitantes</v>
          </cell>
          <cell r="D51" t="str">
            <v>Municipios con seguimiento de la estrategia Rehabilitación Basada en Comunidad RBC.</v>
          </cell>
          <cell r="E51" t="str">
            <v>CONTRIBUCIÓN A LA INCLUSIÓN SOCIAL CON ENFOQUE DIFERENCIAL PARA LA ATENCIÓN INTEGRAL EN SALUD DE LAS PERSONAS CON DISCAPACIDAD EN EL DEPARTAMENTO DEL HUILA</v>
          </cell>
          <cell r="G51" t="str">
            <v>A.2.6.27</v>
          </cell>
        </row>
        <row r="52">
          <cell r="A52" t="str">
            <v>Secretaria de Salud</v>
          </cell>
          <cell r="B52" t="str">
            <v>Atención Primaria con Equidad</v>
          </cell>
          <cell r="C52" t="str">
            <v>Reducir la mortalidad general por debajo de 428.3 muertes x 100.000 habitantes</v>
          </cell>
          <cell r="D52" t="str">
            <v>Municipios con seguimiento de la estrategia Rehabilitación Basada en Comunidad RBC.</v>
          </cell>
          <cell r="E52" t="str">
            <v>APOYO A LA PROMOCIÓN SOCIAL DE LA SALUD Y CALIDAD DE VIDA, PREVENCIÓN DE RIESGOS DE POBLACIÓN ESPECIALES EN EL DEPARTAMENTO DEL HUILA</v>
          </cell>
          <cell r="G52" t="str">
            <v>A.2.6.27</v>
          </cell>
        </row>
        <row r="53">
          <cell r="A53" t="str">
            <v>Secretaria de Salud</v>
          </cell>
          <cell r="B53" t="str">
            <v>Atención Primaria con Equidad</v>
          </cell>
          <cell r="C53" t="str">
            <v>Reducir la mortalidad general por debajo de 428.3 muertes x 100.000 habitantes</v>
          </cell>
          <cell r="D53" t="str">
            <v>Municipios con seguimiento de la estrategia Rehabilitación Basada en Comunidad RBC.</v>
          </cell>
          <cell r="E53" t="str">
            <v>APOYO A LA PROMOCIÓN SOCIAL DE LA SALUD Y CALIDAD DE VIDA, PREVENCIÓN DE RIESGOS DE POBLACIÓN ESPECIALES EN EL DEPARTAMENTO DEL HUILA</v>
          </cell>
          <cell r="G53" t="str">
            <v>A.2.6.27</v>
          </cell>
        </row>
        <row r="54">
          <cell r="A54" t="str">
            <v>Secretaria de Salud</v>
          </cell>
          <cell r="B54" t="str">
            <v>Atención Primaria con Equidad</v>
          </cell>
          <cell r="C54" t="str">
            <v>Reducir la mortalidad general por debajo de 428.3 muertes x 100.000 habitantes</v>
          </cell>
          <cell r="D54" t="str">
            <v>Municipios con seguimiento de la estrategia Rehabilitación Basada en Comunidad RBC.</v>
          </cell>
          <cell r="E54" t="str">
            <v>APOYO A LA PROMOCIÓN SOCIAL DE LA SALUD Y CALIDAD DE VIDA, PREVENCIÓN DE RIESGOS DE POBLACIÓN ESPECIALES EN EL DEPARTAMENTO DEL HUILA</v>
          </cell>
          <cell r="G54" t="str">
            <v>A.2.6.27</v>
          </cell>
        </row>
        <row r="55">
          <cell r="A55" t="str">
            <v>Secretaria de Salud</v>
          </cell>
          <cell r="B55" t="str">
            <v>Atención Primaria con Equidad</v>
          </cell>
          <cell r="C55" t="str">
            <v>Reducir la mortalidad general por debajo de 428.3 muertes x 100.000 habitantes</v>
          </cell>
          <cell r="D55" t="str">
            <v>Municipios con seguimiento de la estrategia Rehabilitación Basada en Comunidad RBC.</v>
          </cell>
          <cell r="E55" t="str">
            <v>APOYO A LA PROMOCIÓN SOCIAL DE LA SALUD Y CALIDAD DE VIDA, PREVENCIÓN DE RIESGOS DE POBLACIÓN ESPECIALES EN EL DEPARTAMENTO DEL HUILA</v>
          </cell>
          <cell r="G55" t="str">
            <v>A.2.6.27</v>
          </cell>
        </row>
        <row r="56">
          <cell r="A56" t="str">
            <v>Secretaria de Salud</v>
          </cell>
          <cell r="B56" t="str">
            <v>Atención Primaria con Equidad</v>
          </cell>
          <cell r="C56" t="str">
            <v>Reducir la mortalidad general por debajo de 428.3 muertes x 100.000 habitantes</v>
          </cell>
          <cell r="D56" t="str">
            <v>% IPS públicas y EAPB con socialización de la Ruta de Atención Integral en Equidad de Genero</v>
          </cell>
          <cell r="E56" t="str">
            <v>DESARROLLO MUJERES SALUDABLES CON EQUIDAD DE GÉNERO Y NUEVAS MASCULINIDADES- EN EL DEPARTAMENTO DEL HUILA</v>
          </cell>
          <cell r="G56" t="str">
            <v>A.2.6.28</v>
          </cell>
        </row>
        <row r="57">
          <cell r="A57" t="str">
            <v>Secretaria de Salud</v>
          </cell>
          <cell r="B57" t="str">
            <v>Atención Primaria con Equidad</v>
          </cell>
          <cell r="C57" t="str">
            <v>Reducir la mortalidad general por debajo de 428.3 muertes x 100.000 habitantes</v>
          </cell>
          <cell r="D57" t="str">
            <v xml:space="preserve">Municipios con la Política de envejecimiento y vejez Implementada y Evaluada.  </v>
          </cell>
          <cell r="E57" t="str">
            <v>APOYO A LA POLÍTICA PUBLICA DE ENVEJECIMIENTO Y VEJEZ PARA EL DEPARTAMENTO DEL HUILA</v>
          </cell>
          <cell r="G57" t="str">
            <v>A.2.6.29</v>
          </cell>
        </row>
        <row r="58">
          <cell r="A58" t="str">
            <v>Secretaria de Salud</v>
          </cell>
          <cell r="B58" t="str">
            <v>Atención Primaria con Equidad</v>
          </cell>
          <cell r="C58" t="str">
            <v>Reducir la mortalidad general por debajo de 428.3 muertes x 100.000 habitantes</v>
          </cell>
          <cell r="D58" t="str">
            <v xml:space="preserve">Municipios con la Política de envejecimiento y vejez Implementada y Evaluada.  </v>
          </cell>
          <cell r="E58" t="str">
            <v>APOYO Y ATENCIÓN INTEGRAL A LA PERSONA MAYOR Y POBLACIÓN POBRE Y VULNERABLE- EN EL DEPARTAMENTO DEL HUILA</v>
          </cell>
          <cell r="G58" t="str">
            <v>A.2.6.29</v>
          </cell>
        </row>
        <row r="59">
          <cell r="A59" t="str">
            <v>Secretaria de Salud</v>
          </cell>
          <cell r="B59" t="str">
            <v>Atención Primaria con Equidad</v>
          </cell>
          <cell r="C59" t="str">
            <v>Reducir la mortalidad general por debajo de 428.3 muertes x 100.000 habitantes</v>
          </cell>
          <cell r="D59" t="str">
            <v>% establecimientos o centros gastronómicos con visita sanitaria.</v>
          </cell>
          <cell r="E59" t="str">
            <v>FORTALECIMIENTO DE LA INOCUIDAD ALIMENTARIA EN EL DEPARTAMENTO DEL HUILA</v>
          </cell>
          <cell r="G59" t="str">
            <v>A.2.6.3</v>
          </cell>
        </row>
        <row r="60">
          <cell r="A60" t="str">
            <v>Secretaria de Salud</v>
          </cell>
          <cell r="B60" t="str">
            <v>Atención Primaria con Equidad</v>
          </cell>
          <cell r="C60" t="str">
            <v>Reducir la mortalidad general por debajo de 428.3 muertes x 100.000 habitantes</v>
          </cell>
          <cell r="D60" t="str">
            <v>Estrategia Atención Primaria en Salud con enfoque étnico y en corresponsabilidad con los municipios y pueblos indígenas.</v>
          </cell>
          <cell r="E60" t="str">
            <v>ASISTENCIA INTEGRAL EN SALUD A ETNIAS - EN EL DEPARTAMENTO DEL HUILA</v>
          </cell>
          <cell r="G60" t="str">
            <v>A.2.6.30</v>
          </cell>
        </row>
        <row r="61">
          <cell r="A61" t="str">
            <v>Secretaria de Salud</v>
          </cell>
          <cell r="B61" t="str">
            <v>Atención Primaria con Equidad</v>
          </cell>
          <cell r="C61" t="str">
            <v>Reducir la mortalidad general por debajo de 428.3 muertes x 100.000 habitantes</v>
          </cell>
          <cell r="D61" t="str">
            <v>Protocolo de  atención  integral en salud para  población víctima del conflicto armado implementado y evaluado en el marco del Programa de Atención Psicosocial y Salud Integral a Víctimas PAPSIVI.</v>
          </cell>
          <cell r="E61" t="str">
            <v>ASISTENCIA Y ATENCIÓN INTEGRAL EN SALUD A LA POBLACIÓN VICTIMA DEL CONFLICTO ARMADO EN EL DEPARTAMENTO DEL HUILA</v>
          </cell>
          <cell r="G61" t="str">
            <v>A.2.6.32</v>
          </cell>
        </row>
        <row r="62">
          <cell r="A62" t="str">
            <v>Secretaria de Salud</v>
          </cell>
          <cell r="B62" t="str">
            <v>Atención Primaria con Equidad</v>
          </cell>
          <cell r="C62" t="str">
            <v>Reducir la mortalidad general por debajo de 428.3 muertes x 100.000 habitantes</v>
          </cell>
          <cell r="D62" t="str">
            <v>Protocolo de  atención  integral en salud para  población víctima del conflicto armado implementado y evaluado en el marco del Programa de Atención Psicosocial y Salud Integral a Víctimas PAPSIVI.</v>
          </cell>
          <cell r="E62" t="str">
            <v>ASISTENCIA Y ATENCIÓN INTEGRAL EN SALUD A LA POBLACIÓN VICTIMA DEL CONFLICTO ARMADO EN EL DEPARTAMENTO DEL HUILA</v>
          </cell>
          <cell r="G62" t="str">
            <v>A.2.6.32</v>
          </cell>
        </row>
        <row r="63">
          <cell r="A63" t="str">
            <v>Secretaria de Salud</v>
          </cell>
          <cell r="B63" t="str">
            <v>Atención Primaria con Equidad</v>
          </cell>
          <cell r="C63" t="str">
            <v>Reducir la mortalidad general por debajo de 428.3 muertes x 100.000 habitantes</v>
          </cell>
          <cell r="D63" t="str">
            <v>% COP (cariados obturados y perdidos)  en niños y niñas menores de 12 años</v>
          </cell>
          <cell r="E63" t="str">
            <v>DESARROLLO DEL PROGRAMA DE SALUD BUCAL EN EL MARCO DE LA POLÍTICA Y EL MODELO DE ATENCIÓN INTEGRAL EN SALUD DEL DEPARTAMENTO DEL HUILA</v>
          </cell>
          <cell r="G63" t="str">
            <v>A.2.6.34</v>
          </cell>
        </row>
        <row r="64">
          <cell r="A64" t="str">
            <v>Secretaria de Salud</v>
          </cell>
          <cell r="B64" t="str">
            <v>Atención Primaria con Equidad</v>
          </cell>
          <cell r="C64" t="str">
            <v>Reducir la mortalidad general por debajo de 428.3 muertes x 100.000 habitantes</v>
          </cell>
          <cell r="D64" t="str">
            <v>% de Prácticas de autocuidado para prevención y manejo de las Enfermedades No transmisibles, Salud Bucal, visual y Auditiva, desde la primera infancia en Entornos y programas sociales</v>
          </cell>
          <cell r="E64" t="str">
            <v>APOYO AL DESARROLLO DE LA DIMENSIÓN VIDA SALUDABLE Y CONDICIONES NO TRANSMISIBLES EN EL MARCO DE LA POLÍTICA Y EL MODELO DE ATENCIÓN INTEGRAL EN SALUD EN EL DEPARTAMENTO DEL HUILA</v>
          </cell>
          <cell r="G64" t="str">
            <v>A.2.6.38</v>
          </cell>
        </row>
        <row r="65">
          <cell r="A65" t="str">
            <v>Secretaria de Salud</v>
          </cell>
          <cell r="B65" t="str">
            <v>Atención Primaria con Equidad</v>
          </cell>
          <cell r="C65" t="str">
            <v>Reducir la mortalidad general por debajo de 428.3 muertes x 100.000 habitantes</v>
          </cell>
          <cell r="D65" t="str">
            <v>% de Prácticas de autocuidado para prevención y manejo de las Enfermedades No transmisibles, Salud Bucal, visual y Auditiva, desde la primera infancia en Entornos y programas sociales</v>
          </cell>
          <cell r="E65" t="str">
            <v>APOYO AL DESARROLLO DE LA DIMENSIÓN VIDA SALUDABLE Y CONDICIONES NO TRANSMISIBLES EN EL MARCO DE LA POLÍTICA Y EL MODELO DE ATENCIÓN INTEGRAL EN SALUD EN EL DEPARTAMENTO DEL HUILA</v>
          </cell>
          <cell r="G65" t="str">
            <v>A.2.6.38</v>
          </cell>
        </row>
        <row r="66">
          <cell r="A66" t="str">
            <v>Secretaria de Salud</v>
          </cell>
          <cell r="B66" t="str">
            <v>Atención Primaria con Equidad</v>
          </cell>
          <cell r="C66" t="str">
            <v>Reducir la mortalidad general por debajo de 428.3 muertes x 100.000 habitantes</v>
          </cell>
          <cell r="D66" t="str">
            <v>Plan departamental de reducción del consumo de drogas diseñado y evaluado.</v>
          </cell>
          <cell r="E66" t="str">
            <v>APOYO A LA DIMENSIÓN CONVIVENCIA SOCIAL Y SALUD MENTAL EN EL MARCO DE LA POLÍTICA Y EL MODELO DE ATENCIÓN INTEGRAL EN SALUD EN EL DEPARTAMENTO DEL HUILA</v>
          </cell>
          <cell r="G66" t="str">
            <v>A.2.6.39</v>
          </cell>
        </row>
        <row r="67">
          <cell r="A67" t="str">
            <v>Secretaria de Salud</v>
          </cell>
          <cell r="B67" t="str">
            <v>Atención Primaria con Equidad</v>
          </cell>
          <cell r="C67" t="str">
            <v>Reducir la mortalidad general por debajo de 428.3 muertes x 100.000 habitantes</v>
          </cell>
          <cell r="D67" t="str">
            <v>Plan departamental de reducción del consumo de drogas diseñado y evaluado.</v>
          </cell>
          <cell r="E67" t="str">
            <v>APOYO A LA DIMENSIÓN CONVIVENCIA SOCIAL Y SALUD MENTAL EN EL MARCO DE LA POLÍTICA Y EL MODELO DE ATENCIÓN INTEGRAL EN SALUD EN EL DEPARTAMENTO DEL HUILA</v>
          </cell>
          <cell r="G67" t="str">
            <v>A.2.6.39</v>
          </cell>
        </row>
        <row r="68">
          <cell r="A68" t="str">
            <v>Secretaria de Salud</v>
          </cell>
          <cell r="B68" t="str">
            <v>Atención Primaria con Equidad</v>
          </cell>
          <cell r="C68" t="str">
            <v>Reducir la mortalidad general por debajo de 428.3 muertes x 100.000 habitantes</v>
          </cell>
          <cell r="D68" t="str">
            <v>Política Integral de Salud Ambiental PISA priorizadas e implementadas anualmente.</v>
          </cell>
          <cell r="E68" t="str">
            <v>DESARROLLO Y GESTIÓN INTEGRAL DE LA SALUD AMBIENTAL EN EL DEPARTAMENTO DEL HUILA</v>
          </cell>
          <cell r="G68" t="str">
            <v>A.2.6.5</v>
          </cell>
        </row>
        <row r="69">
          <cell r="A69" t="str">
            <v>Secretaria de Salud</v>
          </cell>
          <cell r="B69" t="str">
            <v>Atención Primaria con Equidad</v>
          </cell>
          <cell r="C69" t="str">
            <v>Reducir la mortalidad general por debajo de 428.3 muertes x 100.000 habitantes</v>
          </cell>
          <cell r="D69" t="str">
            <v>Política Integral de Salud Ambiental PISA priorizadas e implementadas anualmente.</v>
          </cell>
          <cell r="E69" t="str">
            <v>DESARROLLO Y GESTIÓN INTEGRAL DE LA SALUD AMBIENTAL EN EL DEPARTAMENTO DEL HUILA</v>
          </cell>
          <cell r="G69" t="str">
            <v>A.2.6.5</v>
          </cell>
        </row>
        <row r="70">
          <cell r="A70" t="str">
            <v>Secretaria de Salud</v>
          </cell>
          <cell r="B70" t="str">
            <v>Atención Primaria con Equidad</v>
          </cell>
          <cell r="C70" t="str">
            <v>Reducir la mortalidad general por debajo de 428.3 muertes x 100.000 habitantes</v>
          </cell>
          <cell r="D70" t="str">
            <v>Viviendas, escuelas, y ámbito laboral con estrategia de entorno saludables.</v>
          </cell>
          <cell r="E70" t="str">
            <v>APOYO EN LA PROMOCIÓN DE ENTORNOS SALUDABLES, MODOS, CONDICIONES Y ESTILOS DE VIDA EN EL ÁMBITO LABORAL EN EL DEPARTAMENTO DEL HUILA</v>
          </cell>
          <cell r="G70" t="str">
            <v>A.2.6.7</v>
          </cell>
        </row>
        <row r="71">
          <cell r="A71" t="str">
            <v>Secretaria de Salud</v>
          </cell>
          <cell r="B71" t="str">
            <v>Atención Primaria con Equidad</v>
          </cell>
          <cell r="C71" t="str">
            <v>Reducir la mortalidad general por debajo de 428.3 muertes x 100.000 habitantes</v>
          </cell>
          <cell r="D71" t="str">
            <v>Viviendas, escuelas, y ámbito laboral con estrategia de entorno saludables.</v>
          </cell>
          <cell r="E71" t="str">
            <v>APOYO EN LA PROMOCIÓN DE ENTORNOS SALUDABLES, MODOS, CONDICIONES Y ESTILOS DE VIDA EN EL ÁMBITO LABORAL EN EL DEPARTAMENTO DEL HUILA</v>
          </cell>
          <cell r="G71" t="str">
            <v>A.2.6.7</v>
          </cell>
        </row>
        <row r="72">
          <cell r="A72" t="str">
            <v>Secretaria de Educación</v>
          </cell>
          <cell r="B72" t="str">
            <v>Educación de calidad generadora de transformación humana, social  y productiva</v>
          </cell>
          <cell r="C72" t="str">
            <v>14. ISCE en educación primaria</v>
          </cell>
          <cell r="D72" t="str">
            <v>Implementar programa "Huila para los niños y niñas" con apropiación e interacción del conocimiento, la participaciòn y la convivencia</v>
          </cell>
          <cell r="E72" t="str">
            <v>FORTALECIMIENTO DEL PROGRAMA HUILA PARA LOS NIÑOS Y LAS NIÑAS DEL DEPARTAMENTO DEL HUILA</v>
          </cell>
          <cell r="G72" t="str">
            <v>A.1.14.4</v>
          </cell>
        </row>
        <row r="73">
          <cell r="A73" t="str">
            <v>Secretaria de Educación</v>
          </cell>
          <cell r="B73" t="str">
            <v>Educación de calidad generadora de transformación humana, social  y productiva</v>
          </cell>
          <cell r="C73" t="str">
            <v>14. ISCE en educación primaria</v>
          </cell>
          <cell r="D73" t="str">
            <v>Implementar programa "Huila para los niños y niñas" con apropiación e interacción del conocimiento, la participaciòn y la convivencia</v>
          </cell>
          <cell r="E73" t="str">
            <v>FORTALECIMIENTO DEL PROGRAMA HUILA PARA LOS NIÑOS Y LAS NIÑAS DEL DEPARTAMENTO DEL HUILA</v>
          </cell>
          <cell r="G73" t="str">
            <v>A.1.14.4</v>
          </cell>
        </row>
        <row r="74">
          <cell r="A74" t="str">
            <v>Secretario de Hacienda</v>
          </cell>
          <cell r="B74" t="str">
            <v>Cobertura con equidad y aumento en la media y superior</v>
          </cell>
          <cell r="C74" t="str">
            <v>15. ISCE en educación secundaria</v>
          </cell>
          <cell r="D74" t="str">
            <v>Diseñar e implementar estrategia de apoyo institucional para el fortalecimiento de la educación superior en relación a las apuestas productivas del departamento</v>
          </cell>
          <cell r="E74" t="str">
            <v>Traslado de los recursos provenientes de la estampilla prodesarrollo universidad surcolombiana, ley 1814 de 2016 y ordenanza 005 de 2017 - Departamento del Huila</v>
          </cell>
          <cell r="G74" t="str">
            <v>A.1.15.1</v>
          </cell>
        </row>
        <row r="75">
          <cell r="A75" t="str">
            <v>Secretario de Hacienda</v>
          </cell>
          <cell r="B75" t="str">
            <v>Cobertura con equidad y aumento en la media y superior</v>
          </cell>
          <cell r="C75" t="str">
            <v>15. ISCE en educación secundaria</v>
          </cell>
          <cell r="D75" t="str">
            <v>Diseñar e implementar estrategia de apoyo institucional para el fortalecimiento de la educación superior en relación a las apuestas productivas del departamento</v>
          </cell>
          <cell r="E75" t="str">
            <v>Traslado de los recursos provenientes de la estampilla prodesarrollo universidad surcolombiana, ley 1814 de 2016 y ordenanza 005 de 2017 - Departamento del Huila</v>
          </cell>
          <cell r="G75" t="str">
            <v>A.1.15.1</v>
          </cell>
        </row>
        <row r="76">
          <cell r="A76" t="str">
            <v>Secretaria de Educación</v>
          </cell>
          <cell r="B76" t="str">
            <v>Educación de calidad generadora de transformación humana, social  y productiva</v>
          </cell>
          <cell r="C76" t="str">
            <v>15. ISCE en educación secundaria</v>
          </cell>
          <cell r="D76" t="str">
            <v>Establecimientos Educativos fortaleciendo el Proyecto de Orientación Estudiantil -POE - para la sana convivencia y la participaciòn</v>
          </cell>
          <cell r="E76" t="str">
            <v>APOYO AL DESARROLLO HUMANO SOSTENIBLE Y SANA CONVIVENCIA EN EL DEPARTAMENTO DEL HUILA</v>
          </cell>
          <cell r="G76" t="str">
            <v>A.1.15.2</v>
          </cell>
        </row>
        <row r="77">
          <cell r="A77" t="str">
            <v>Secretaria de Educación</v>
          </cell>
          <cell r="B77" t="str">
            <v>Educación de calidad generadora de transformación humana, social  y productiva</v>
          </cell>
          <cell r="C77" t="str">
            <v>15. ISCE en educación secundaria</v>
          </cell>
          <cell r="D77" t="str">
            <v>Establecimientos Educativos fortaleciendo el Proyecto de Orientación Estudiantil -POE - para la sana convivencia y la participaciòn</v>
          </cell>
          <cell r="E77" t="str">
            <v>FORTALECIMIENTO DE LA ASISTENCIA TÉCNICA INTEGRAL EN LAS INSTITUCIONES EDUCATIVAS OFICIALES DEL DEPARTAMENTO DEL HUILA</v>
          </cell>
          <cell r="G77" t="str">
            <v>A.1.15.2</v>
          </cell>
        </row>
        <row r="78">
          <cell r="A78" t="str">
            <v>Secretaria de Educación</v>
          </cell>
          <cell r="B78" t="str">
            <v>Educación de calidad generadora de transformación humana, social  y productiva</v>
          </cell>
          <cell r="C78" t="str">
            <v>7. Puntaje promedio en la prueba Saber 11 de Lectura critica</v>
          </cell>
          <cell r="D78" t="str">
            <v>Implementar Estrategia pedagógica que desarrollen competencias comunicativas y creativas en el marco del programa "Huila lee y escribe”</v>
          </cell>
          <cell r="E78" t="str">
            <v>APOYO A LA ESTRATEGIA HUILA LEE Y ESCRIBE EN 35 MUNICIPIOS NO CERTIFICADOS EN EDUCACIÓN DE DEPARTAMENTO DEL HUILA</v>
          </cell>
          <cell r="G78" t="str">
            <v>A.1.7.2</v>
          </cell>
        </row>
        <row r="79">
          <cell r="A79" t="str">
            <v>Secretaria de Educación</v>
          </cell>
          <cell r="B79" t="str">
            <v>Educación de calidad generadora de transformación humana, social  y productiva</v>
          </cell>
          <cell r="C79" t="str">
            <v>7. Puntaje promedio en la prueba Saber 11 de Lectura critica</v>
          </cell>
          <cell r="D79" t="str">
            <v>Implementar Estrategia pedagógica que desarrollen competencias comunicativas y creativas en el marco del programa "Huila lee y escribe”</v>
          </cell>
          <cell r="E79" t="str">
            <v>APOYO A LA ESTRATEGIA HUILA LEE Y ESCRIBE EN 35 MUNICIPIOS NO CERTIFICADOS EN EDUCACIÓN DE DEPARTAMENTO DEL HUILA</v>
          </cell>
          <cell r="G79" t="str">
            <v>A.1.7.2</v>
          </cell>
        </row>
        <row r="80">
          <cell r="A80" t="str">
            <v>Secretaria de Educación</v>
          </cell>
          <cell r="B80" t="str">
            <v>Sistema de formación integral y de alto nivel para docentes y directivos docentes del Departamento del Huila</v>
          </cell>
          <cell r="C80" t="str">
            <v>18. Desempeño funcional y comportamental de los docentes docentes del Departamento del Huila. (Decreto Ley 1278/2002)</v>
          </cell>
          <cell r="D80" t="str">
            <v>Docentes y directivos formados en alto nivel, con maestrías y/o doctorados, de forma incluyente</v>
          </cell>
          <cell r="E80" t="str">
            <v>CAPACITACIÓN A PERSONAL DOCENTE OFICIAL DEL DEPARTAMENTO DEL HUILA</v>
          </cell>
          <cell r="G80" t="str">
            <v>A.1.18.1</v>
          </cell>
        </row>
        <row r="81">
          <cell r="A81" t="str">
            <v>Secretaria de Educación</v>
          </cell>
          <cell r="B81" t="str">
            <v>Sistema de formación integral y de alto nivel para docentes y directivos docentes del Departamento del Huila</v>
          </cell>
          <cell r="C81" t="str">
            <v>18. Desempeño funcional y comportamental de los docentes docentes del Departamento del Huila. (Decreto Ley 1278/2002)</v>
          </cell>
          <cell r="D81" t="str">
            <v>Docentes de preescolar, básica primaria, básica secundaria, media y directivos docentes formados en los diferentes niveles de competencias del marco común europeo, según programa departamental de Bilingüismo</v>
          </cell>
          <cell r="E81" t="str">
            <v>Apoyo al programa departamental de Bilingüismo en el Departamento del Huila</v>
          </cell>
          <cell r="G81" t="str">
            <v>A.1.18.2</v>
          </cell>
        </row>
        <row r="82">
          <cell r="A82" t="str">
            <v>Secretaria de Educación</v>
          </cell>
          <cell r="B82" t="str">
            <v>Sistema de formación integral y de alto nivel para docentes y directivos docentes del Departamento del Huila</v>
          </cell>
          <cell r="C82" t="str">
            <v>18. Desempeño funcional y comportamental de los docentes docentes del Departamento del Huila. (Decreto Ley 1278/2002)</v>
          </cell>
          <cell r="D82" t="str">
            <v>Docentes de preescolar, básica primaria, básica secundaria, media y directivos docentes formados en los diferentes niveles de competencias del marco común europeo, según programa departamental de Bilingüismo</v>
          </cell>
          <cell r="E82" t="str">
            <v>Apoyo al programa departamental de Bilingüismo en el Departamento del Huila</v>
          </cell>
          <cell r="G82" t="str">
            <v>A.1.18.2</v>
          </cell>
        </row>
        <row r="83">
          <cell r="A83" t="str">
            <v>Secretaria de Educación</v>
          </cell>
          <cell r="B83" t="str">
            <v>Cobertura con equidad y aumento en la media y superior</v>
          </cell>
          <cell r="C83" t="str">
            <v>19. Tasa de cobertura bruta en transición</v>
          </cell>
          <cell r="D83" t="str">
            <v>Programa de educación inicial fortalecido en los 35 municipios no certificados del Departamento del Huila</v>
          </cell>
          <cell r="E83" t="str">
            <v>FORTALECIMIENTO DE LA EDUCACIÓN INICIAL EN EL DEPARTAMENTO DEL HUILA</v>
          </cell>
          <cell r="G83" t="str">
            <v>A.1.19.1</v>
          </cell>
        </row>
        <row r="84">
          <cell r="A84" t="str">
            <v>Secretaria de Educación</v>
          </cell>
          <cell r="B84" t="str">
            <v>Cobertura con equidad y aumento en la media y superior</v>
          </cell>
          <cell r="C84" t="str">
            <v>20. Tasa de cobertura bruta en Primaria</v>
          </cell>
          <cell r="D84" t="str">
            <v>Proyectos Etnoeducativos anualmente apoyados</v>
          </cell>
          <cell r="E84" t="str">
            <v>FORTALECIMIENTO DEL SERVICIO EDUCATIVO OFRECIDO A LA POBLACIÓN INDÍGENA DE MUNICIPIOS DEL DEPARTAMENTO DEL HUILA</v>
          </cell>
          <cell r="G84" t="str">
            <v>A.1.20.1</v>
          </cell>
        </row>
        <row r="85">
          <cell r="A85" t="str">
            <v>Secretaria de Educación</v>
          </cell>
          <cell r="B85" t="str">
            <v>Cobertura con equidad y aumento en la media y superior</v>
          </cell>
          <cell r="C85" t="str">
            <v>20. Tasa de cobertura bruta en Primaria</v>
          </cell>
          <cell r="D85" t="str">
            <v>Proyectos Etnoeducativos anualmente apoyados</v>
          </cell>
          <cell r="E85" t="str">
            <v>FORTALECIMIENTO EDUCATIVO A LA POBLACIÓN AFROCOLOMBIANA DEL DEPARTAMENTO DEL HUILA</v>
          </cell>
          <cell r="G85" t="str">
            <v>A.1.20.1</v>
          </cell>
        </row>
        <row r="86">
          <cell r="A86" t="str">
            <v>Secretaria de Educación</v>
          </cell>
          <cell r="B86" t="str">
            <v>Cobertura con equidad y aumento en la media y superior</v>
          </cell>
          <cell r="C86" t="str">
            <v>22. Tasa de cobertura bruta en media</v>
          </cell>
          <cell r="D86" t="str">
            <v>Estudiantes, incluida la población con enfoque diferencial financiados para acceder a la educación superior</v>
          </cell>
          <cell r="E86" t="str">
            <v>APOYO AL ACCESO A LA EDUCACIÓN SUPERIOR EN EL DEPARTAMENTO DEL HUILA</v>
          </cell>
          <cell r="G86" t="str">
            <v>A.1.22.1</v>
          </cell>
        </row>
        <row r="87">
          <cell r="A87" t="str">
            <v>Secretaria de Educación</v>
          </cell>
          <cell r="B87" t="str">
            <v>Cobertura con equidad y aumento en la media y superior</v>
          </cell>
          <cell r="C87" t="str">
            <v>24. Tasa de cobertura neta Primeria</v>
          </cell>
          <cell r="D87" t="str">
            <v>Obras de construcción, reforzamiento y mejoramiento de infraestructura educativa</v>
          </cell>
          <cell r="E87" t="str">
            <v>AMPLIACIÓN DE LA COBERTURA EDUCATIVA A TRAVÉS DE LA CONSTRUCCIÓN Y MEJORAMIENTO DE INFRAESTRUCTURA ESCOLAR EN INSTITUCIONES EDUCATIVAS DEL DEPARTAMENTO DEL HUILA</v>
          </cell>
          <cell r="G87" t="str">
            <v>A.1.24.1</v>
          </cell>
        </row>
        <row r="88">
          <cell r="A88" t="str">
            <v>Secretaria de Educación</v>
          </cell>
          <cell r="B88" t="str">
            <v>Cobertura con equidad y aumento en la media y superior</v>
          </cell>
          <cell r="C88" t="str">
            <v>24. Tasa de cobertura neta Primeria</v>
          </cell>
          <cell r="D88" t="str">
            <v>Obras de construcción, reforzamiento y mejoramiento de infraestructura educativa</v>
          </cell>
          <cell r="E88" t="str">
            <v>AMPLIACIÓN DE LA COBERTURA EDUCATIVA A TRAVÉS DE LA CONSTRUCCIÓN Y MEJORAMIENTO DE INFRAESTRUCTURA ESCOLAR EN INSTITUCIONES EDUCATIVAS DEL DEPARTAMENTO DEL HUILA</v>
          </cell>
          <cell r="G88" t="str">
            <v>A.1.24.1</v>
          </cell>
        </row>
        <row r="89">
          <cell r="A89" t="str">
            <v>Secretaria de Educación</v>
          </cell>
          <cell r="B89" t="str">
            <v>Cobertura con equidad y aumento en la media y superior</v>
          </cell>
          <cell r="C89" t="str">
            <v>24. Tasa de cobertura neta Primeria</v>
          </cell>
          <cell r="D89" t="str">
            <v>Obras de construcción, reforzamiento y mejoramiento de infraestructura educativa</v>
          </cell>
          <cell r="E89" t="str">
            <v>AMPLIACIÓN DE LA COBERTURA EDUCATIVA A TRAVÉS DE LA CONSTRUCCIÓN Y MEJORAMIENTO DE INFRAESTRUCTURA ESCOLAR EN INSTITUCIONES EDUCATIVAS DEL DEPARTAMENTO DEL HUILA</v>
          </cell>
          <cell r="G89" t="str">
            <v>A.1.24.1</v>
          </cell>
        </row>
        <row r="90">
          <cell r="A90" t="str">
            <v>Secretaria de Educación</v>
          </cell>
          <cell r="B90" t="str">
            <v>Cobertura con equidad y aumento en la media y superior</v>
          </cell>
          <cell r="C90" t="str">
            <v>24. Tasa de cobertura neta Primeria</v>
          </cell>
          <cell r="D90" t="str">
            <v>Obras de construcción, reforzamiento y mejoramiento de infraestructura educativa</v>
          </cell>
          <cell r="E90" t="str">
            <v>AMPLIACIÓN DE LA COBERTURA EDUCATIVA A TRAVÉS DE LA CONSTRUCCIÓN Y MEJORAMIENTO DE INFRAESTRUCTURA ESCOLAR EN INSTITUCIONES EDUCATIVAS DEL DEPARTAMENTO DEL HUILA</v>
          </cell>
          <cell r="G90" t="str">
            <v>A.1.24.1</v>
          </cell>
        </row>
        <row r="91">
          <cell r="A91" t="str">
            <v>Secretaria de Educación</v>
          </cell>
          <cell r="B91" t="str">
            <v>Cobertura con equidad y aumento en la media y superior</v>
          </cell>
          <cell r="C91" t="str">
            <v>25. Tasa de cobertura neta secundaria</v>
          </cell>
          <cell r="D91" t="str">
            <v>Estudiantes cofinanciados con el programa de transporte escolar</v>
          </cell>
          <cell r="E91" t="str">
            <v>APOYO A LOS PROCESOS DE TRANSPORTE ESCOLAR OFRECIDO A LOS ESTUDIANTES DE 35 MUNICIPIOS DEL DEPARTAMENTO DEL HUILA</v>
          </cell>
          <cell r="G91" t="str">
            <v>A.1.25.1</v>
          </cell>
        </row>
        <row r="92">
          <cell r="A92" t="str">
            <v>Secretaria de Educación</v>
          </cell>
          <cell r="B92" t="str">
            <v>Cobertura con equidad y aumento en la media y superior</v>
          </cell>
          <cell r="C92" t="str">
            <v>27. Tasa de deserción Escolar</v>
          </cell>
          <cell r="D92" t="str">
            <v>Estudiantes en Jornada Única</v>
          </cell>
          <cell r="E92" t="str">
            <v>APOYO A LA ESTRATEGIAS PEDAGÓGICAS PARA PREVENIR LA DESERCIÓN ESCOLAR EN LOS MUNICIPIOS DEL DEPARTAMENTO DEL HUILA</v>
          </cell>
          <cell r="G92" t="str">
            <v>A.1.27.1</v>
          </cell>
        </row>
        <row r="93">
          <cell r="A93" t="str">
            <v>Secretaria de Educación</v>
          </cell>
          <cell r="B93" t="str">
            <v>Cobertura con equidad y aumento en la media y superior</v>
          </cell>
          <cell r="C93" t="str">
            <v>27. Tasa de deserción Escolar</v>
          </cell>
          <cell r="D93" t="str">
            <v>Alumnos matriculados anualmente en el Programa –PAE</v>
          </cell>
          <cell r="E93" t="str">
            <v>APOYO AL PROGRAMA DE ALIMENTACIÓN ESCOLAR OFRECIDO EN INSTITUCIONES EDUCATIVAS OFICIALES DEL DEPARTAMENTO DEL HUILA</v>
          </cell>
          <cell r="G93" t="str">
            <v>A.1.27.2</v>
          </cell>
        </row>
        <row r="94">
          <cell r="A94" t="str">
            <v>Secretaria de Educación</v>
          </cell>
          <cell r="B94" t="str">
            <v>Cobertura con equidad y aumento en la media y superior</v>
          </cell>
          <cell r="C94" t="str">
            <v>29. Tasa de Repitencia</v>
          </cell>
          <cell r="D94" t="str">
            <v>Estudiantes con discapacidad y talentos excepcionales en el departamento, atendidos anualmente</v>
          </cell>
          <cell r="E94" t="str">
            <v>PRESTACIÓN DEL SERVICIO EDUCATIVO OFRECIDO A LA POBLACIÓN CON NECESIDADES EDUCATIVAS OFICIALES DEL DEPARTAMENTO DEL HUILA</v>
          </cell>
          <cell r="G94" t="str">
            <v>A.1.29.1</v>
          </cell>
        </row>
        <row r="95">
          <cell r="A95" t="str">
            <v>Secretaria de Educación</v>
          </cell>
          <cell r="B95" t="str">
            <v>El camino es la educación para la paz y la convivencia</v>
          </cell>
          <cell r="C95" t="str">
            <v>30. Establecimientos Educatios del departamento fortaleciendo la construcción de Paz, Convivencia y Ciudadanía</v>
          </cell>
          <cell r="D95" t="str">
            <v>Programa transversal, a partir del dialogo ciudadano, la constituyente educativa y la mesa temática “El camino es la Educación"</v>
          </cell>
          <cell r="E95" t="str">
            <v>FORTALECIMIENTO DEL PROYECTO EDUCATIVO DE REGIÓN EN 35 MUNICIPIOS NO CERTIFICADOS EN EL DEPARTAMENTO DEL HUILA</v>
          </cell>
          <cell r="G95" t="str">
            <v>A.1.30.11</v>
          </cell>
        </row>
        <row r="96">
          <cell r="A96" t="str">
            <v>Secretaria de Educación</v>
          </cell>
          <cell r="B96" t="str">
            <v>El camino es la educación para la paz y la convivencia</v>
          </cell>
          <cell r="C96" t="str">
            <v>30. Establecimientos Educatios del departamento fortaleciendo la construcción de Paz, Convivencia y Ciudadanía</v>
          </cell>
          <cell r="D96" t="str">
            <v>Instituciones Educativas implementando estrategia piloto para la consolidación de la escuela para la Paz y la Democracia Participativa en el Departamento del Huila</v>
          </cell>
          <cell r="E96" t="str">
            <v>APOYO A LA ESCUELA PARA LA PAZ EN EL DEPARTAMENTO DEL HUILA</v>
          </cell>
          <cell r="G96" t="str">
            <v>A.1.30.12</v>
          </cell>
        </row>
        <row r="97">
          <cell r="A97" t="str">
            <v>Secretaria de Educación</v>
          </cell>
          <cell r="B97" t="str">
            <v>El camino es la educación para la paz y la convivencia</v>
          </cell>
          <cell r="C97" t="str">
            <v>30. Establecimientos Educatios del departamento fortaleciendo la construcción de Paz, Convivencia y Ciudadanía</v>
          </cell>
          <cell r="D97" t="str">
            <v>Estudiantes víctimas del conflicto registrados en el SIMAT atendidos en el sistema educativo</v>
          </cell>
          <cell r="E97" t="str">
            <v>FORTALECIMIENTO EDUCATIVO OFRECIDO A LA POBLACIÓN VÍCTIMA DEL CONFLICTO EN 35 MUNICIPIOS DEL DEPARTAMENTO DEL HUILA</v>
          </cell>
          <cell r="G97" t="str">
            <v>A.1.30.2</v>
          </cell>
        </row>
        <row r="98">
          <cell r="A98" t="str">
            <v>Secretaria de Educación</v>
          </cell>
          <cell r="B98" t="str">
            <v>El camino es la educación para la paz y la convivencia</v>
          </cell>
          <cell r="C98" t="str">
            <v>30. Establecimientos Educatios del departamento fortaleciendo la construcción de Paz, Convivencia y Ciudadanía</v>
          </cell>
          <cell r="D98" t="str">
            <v>Estudiantes víctimas del conflicto registrados en el SIMAT atendidos en el sistema educativo</v>
          </cell>
          <cell r="E98" t="str">
            <v>FORTALECIMIENTO EDUCATIVO OFRECIDO A LA POBLACIÓN VÍCTIMA DEL CONFLICTO EN 35 MUNICIPIOS DEL DEPARTAMENTO DEL HUILA</v>
          </cell>
          <cell r="G98" t="str">
            <v>A.1.30.2</v>
          </cell>
        </row>
        <row r="99">
          <cell r="A99" t="str">
            <v>Secretaria de Educación</v>
          </cell>
          <cell r="B99" t="str">
            <v>El camino es la educación para la paz y la convivencia</v>
          </cell>
          <cell r="C99" t="str">
            <v>30. Establecimientos Educatios del departamento fortaleciendo la construcción de Paz, Convivencia y Ciudadanía</v>
          </cell>
          <cell r="D99" t="str">
            <v>Establecimientos Educativos de la zona urbana y rural fortaleciendo la gestión escolar para la prestación del servicio educativo con equidad e inclusión</v>
          </cell>
          <cell r="E99" t="str">
            <v>Fortalecimiento del Archivo de Contratación de la Secretaría de Educación del departamento del Huila</v>
          </cell>
          <cell r="G99" t="str">
            <v>A.1.30.3</v>
          </cell>
        </row>
        <row r="100">
          <cell r="A100" t="str">
            <v>Secretaria de Educación</v>
          </cell>
          <cell r="B100" t="str">
            <v>El camino es la educación para la paz y la convivencia</v>
          </cell>
          <cell r="C100" t="str">
            <v>30. Establecimientos Educatios del departamento fortaleciendo la construcción de Paz, Convivencia y Ciudadanía</v>
          </cell>
          <cell r="D100" t="str">
            <v>Establecimientos Educativos de la zona urbana y rural fortaleciendo la gestión escolar para la prestación del servicio educativo con equidad e inclusión</v>
          </cell>
          <cell r="E100" t="str">
            <v>SERVICIO EDUCATIVO OFRECIDO A LAS NIÑAS EN CONDICIONES DE VULNERABILIDAD RESIDENTES EN EL DEPARTAMENTO DEL HUILA</v>
          </cell>
          <cell r="G100" t="str">
            <v>A.1.30.3</v>
          </cell>
        </row>
        <row r="101">
          <cell r="A101" t="str">
            <v>Secretaria de Educación</v>
          </cell>
          <cell r="B101" t="str">
            <v>El camino es la educación para la paz y la convivencia</v>
          </cell>
          <cell r="C101" t="str">
            <v>30. Establecimientos Educatios del departamento fortaleciendo la construcción de Paz, Convivencia y Ciudadanía</v>
          </cell>
          <cell r="D101" t="str">
            <v>Establecimientos Educativos de la zona urbana y rural fortaleciendo la gestión escolar para la prestación del servicio educativo con equidad e inclusión</v>
          </cell>
          <cell r="E101" t="str">
            <v>FORTALECIMIENTO EDUCATIVO MEDIANTE LA CONTRATACIÓN DE LA PRESTACIÓN DEL SERVICIO EDUCATIVO EN EL DEPARTAMENTO DEL HUILA</v>
          </cell>
          <cell r="G101" t="str">
            <v>A.1.30.3</v>
          </cell>
        </row>
        <row r="102">
          <cell r="A102" t="str">
            <v>Secretaria de Educación</v>
          </cell>
          <cell r="B102" t="str">
            <v>El camino es la educación para la paz y la convivencia</v>
          </cell>
          <cell r="C102" t="str">
            <v>30. Establecimientos Educatios del departamento fortaleciendo la construcción de Paz, Convivencia y Ciudadanía</v>
          </cell>
          <cell r="D102" t="str">
            <v>Establecimientos Educativos de la zona urbana y rural fortaleciendo la gestión escolar para la prestación del servicio educativo con equidad e inclusión</v>
          </cell>
          <cell r="E102" t="str">
            <v>APORTES DE RECURSOS FINANCIEROS PARA EL PAGO DE SERVICIOS A PERSONAL DOCENTE DEL DEPARTAMENTO DEL HUILA</v>
          </cell>
          <cell r="G102" t="str">
            <v>A.1.30.3</v>
          </cell>
        </row>
        <row r="103">
          <cell r="A103" t="str">
            <v>Secretaria de Educación</v>
          </cell>
          <cell r="B103" t="str">
            <v>El camino es la educación para la paz y la convivencia</v>
          </cell>
          <cell r="C103" t="str">
            <v>30. Establecimientos Educatios del departamento fortaleciendo la construcción de Paz, Convivencia y Ciudadanía</v>
          </cell>
          <cell r="D103" t="str">
            <v>Establecimientos Educativos de la zona urbana y rural fortaleciendo la gestión escolar para la prestación del servicio educativo con equidad e inclusión</v>
          </cell>
          <cell r="E103" t="str">
            <v>MANTENIMIENTO DE LA COBERTURA EDUCATIVA EN MUNICIPIOS DEL DEPARTAMENTO DEL HUILA</v>
          </cell>
          <cell r="G103" t="str">
            <v>A.1.30.3</v>
          </cell>
        </row>
        <row r="104">
          <cell r="A104" t="str">
            <v>Secretaria de Educación</v>
          </cell>
          <cell r="B104" t="str">
            <v>El camino es la educación para la paz y la convivencia</v>
          </cell>
          <cell r="C104" t="str">
            <v>30. Establecimientos Educatios del departamento fortaleciendo la construcción de Paz, Convivencia y Ciudadanía</v>
          </cell>
          <cell r="D104" t="str">
            <v>Establecimientos Educativos de la zona urbana y rural fortaleciendo la gestión escolar para la prestación del servicio educativo con equidad e inclusión</v>
          </cell>
          <cell r="E104" t="str">
            <v>DISTRIBUCIÓN DE RECURSOS PARA LA OPERACIÓN DE INSTITUCIONES EDUCATIVAS OFICIALES DE LOS MUNICIPIOS NO CERTIFICADOS EN EDUCACIÓN DEL DEPARTAMENTO DEL HUILA</v>
          </cell>
          <cell r="G104" t="str">
            <v>A.1.30.3</v>
          </cell>
        </row>
        <row r="105">
          <cell r="A105" t="str">
            <v>Secretaria de Educación</v>
          </cell>
          <cell r="B105" t="str">
            <v>El camino es la educación para la paz y la convivencia</v>
          </cell>
          <cell r="C105" t="str">
            <v>30. Establecimientos Educatios del departamento fortaleciendo la construcción de Paz, Convivencia y Ciudadanía</v>
          </cell>
          <cell r="D105" t="str">
            <v>Establecimientos Educativos de la zona urbana y rural fortaleciendo la gestión escolar para la prestación del servicio educativo con equidad e inclusión</v>
          </cell>
          <cell r="E105" t="str">
            <v>DISTRIBUCIÓN DE RECURSOS PARA LA OPERACIÓN DE INSTITUCIONES EDUCATIVAS OFICIALES DE LOS MUNICIPIOS NO CERTIFICADOS EN EDUCACIÓN DEL DEPARTAMENTO DEL HUILA</v>
          </cell>
          <cell r="G105" t="str">
            <v>A.1.30.3</v>
          </cell>
        </row>
        <row r="106">
          <cell r="A106" t="str">
            <v>Secretaria de Educación</v>
          </cell>
          <cell r="B106" t="str">
            <v>El camino es la educación para la paz y la convivencia</v>
          </cell>
          <cell r="C106" t="str">
            <v>30. Establecimientos Educatios del departamento fortaleciendo la construcción de Paz, Convivencia y Ciudadanía</v>
          </cell>
          <cell r="D106" t="str">
            <v>Establecimientos Educativos de la zona urbana y rural fortaleciendo la gestión escolar para la prestación del servicio educativo con equidad e inclusión</v>
          </cell>
          <cell r="E106" t="str">
            <v>DISTRIBUCIÓN DE RECURSOS PARA LA OPERACIÓN DE INSTITUCIONES EDUCATIVAS OFICIALES DE LOS MUNICIPIOS NO CERTIFICADOS EN EDUCACIÓN DEL DEPARTAMENTO DEL HUILA</v>
          </cell>
          <cell r="G106" t="str">
            <v>A.1.30.3</v>
          </cell>
        </row>
        <row r="107">
          <cell r="A107" t="str">
            <v>Secretaria de Educación</v>
          </cell>
          <cell r="B107" t="str">
            <v>El camino es la educación para la paz y la convivencia</v>
          </cell>
          <cell r="C107" t="str">
            <v>30. Establecimientos Educatios del departamento fortaleciendo la construcción de Paz, Convivencia y Ciudadanía</v>
          </cell>
          <cell r="D107" t="str">
            <v>Establecimientos Educativos de la zona urbana y rural fortaleciendo la gestión escolar para la prestación del servicio educativo con equidad e inclusión</v>
          </cell>
          <cell r="E107" t="str">
            <v>DISTRIBUCIÓN DE RECURSOS PARA LA OPERACIÓN DE INSTITUCIONES EDUCATIVAS OFICIALES DE LOS MUNICIPIOS NO CERTIFICADOS EN EDUCACIÓN DEL DEPARTAMENTO DEL HUILA</v>
          </cell>
          <cell r="G107" t="str">
            <v>A.1.30.3</v>
          </cell>
        </row>
        <row r="108">
          <cell r="A108" t="str">
            <v>Secretaria de Educación</v>
          </cell>
          <cell r="B108" t="str">
            <v>El camino es la educación para la paz y la convivencia</v>
          </cell>
          <cell r="C108" t="str">
            <v>30. Establecimientos Educatios del departamento fortaleciendo la construcción de Paz, Convivencia y Ciudadanía</v>
          </cell>
          <cell r="D108" t="str">
            <v>Establecimientos Educativos de la zona urbana y rural fortaleciendo la gestión escolar para la prestación del servicio educativo con equidad e inclusión</v>
          </cell>
          <cell r="E108" t="str">
            <v>DISTRIBUCIÓN DE RECURSOS PARA LA OPERACIÓN DE INSTITUCIONES EDUCATIVAS OFICIALES DE LOS MUNICIPIOS NO CERTIFICADOS EN EDUCACIÓN DEL DEPARTAMENTO DEL HUILA</v>
          </cell>
          <cell r="G108" t="str">
            <v>A.1.30.3</v>
          </cell>
        </row>
        <row r="109">
          <cell r="A109" t="str">
            <v>Secretaria de Educación</v>
          </cell>
          <cell r="B109" t="str">
            <v>El camino es la educación para la paz y la convivencia</v>
          </cell>
          <cell r="C109" t="str">
            <v>30. Establecimientos Educatios del departamento fortaleciendo la construcción de Paz, Convivencia y Ciudadanía</v>
          </cell>
          <cell r="D109" t="str">
            <v>Establecimientos Educativos de la zona urbana y rural fortaleciendo la gestión escolar para la prestación del servicio educativo con equidad e inclusión</v>
          </cell>
          <cell r="E109" t="str">
            <v>SUMINISTRO DE RECURSOS DEL SISTEMA GENERAL DE PARTICIPACIONES -SGP- PARA LA PRESTACIÓN DEL SERVICIO EDUCATIVO EN MUNICIPIOS NO CERTIFICADOS EN EDUCACIÓN DEL DEPARTAMENTO DEL HUILA</v>
          </cell>
          <cell r="G109" t="str">
            <v>A.1.30.3</v>
          </cell>
        </row>
        <row r="110">
          <cell r="A110" t="str">
            <v>Secretaria de Educación</v>
          </cell>
          <cell r="B110" t="str">
            <v>El camino es la educación para la paz y la convivencia</v>
          </cell>
          <cell r="C110" t="str">
            <v>30. Establecimientos Educatios del departamento fortaleciendo la construcción de Paz, Convivencia y Ciudadanía</v>
          </cell>
          <cell r="D110" t="str">
            <v>Establecimientos Educativos de la zona urbana y rural fortaleciendo la gestión escolar para la prestación del servicio educativo con equidad e inclusión</v>
          </cell>
          <cell r="E110" t="str">
            <v>SUMINISTRO DE RECURSOS DEL SISTEMA GENERAL DE PARTICIPACIONES -SGP- PARA LA PRESTACIÓN DEL SERVICIO EDUCATIVO EN MUNICIPIOS NO CERTIFICADOS EN EDUCACIÓN DEL DEPARTAMENTO DEL HUILA</v>
          </cell>
          <cell r="G110" t="str">
            <v>A.1.30.3</v>
          </cell>
        </row>
        <row r="111">
          <cell r="A111" t="str">
            <v>Secretaria de Educación</v>
          </cell>
          <cell r="B111" t="str">
            <v>El camino es la educación para la paz y la convivencia</v>
          </cell>
          <cell r="C111" t="str">
            <v>30. Establecimientos Educatios del departamento fortaleciendo la construcción de Paz, Convivencia y Ciudadanía</v>
          </cell>
          <cell r="D111" t="str">
            <v>Establecimientos Educativos de la zona urbana y rural fortaleciendo la gestión escolar para la prestación del servicio educativo con equidad e inclusión</v>
          </cell>
          <cell r="E111" t="str">
            <v>SUMINISTRO DE RECURSOS DEL SISTEMA GENERAL DE PARTICIPACIONES -SGP- PARA LA PRESTACIÓN DEL SERVICIO EDUCATIVO EN MUNICIPIOS NO CERTIFICADOS EN EDUCACIÓN DEL DEPARTAMENTO DEL HUILA</v>
          </cell>
          <cell r="G111" t="str">
            <v>A.1.30.3</v>
          </cell>
        </row>
        <row r="112">
          <cell r="A112" t="str">
            <v>Secretaria de Educación</v>
          </cell>
          <cell r="B112" t="str">
            <v>El camino es la educación para la paz y la convivencia</v>
          </cell>
          <cell r="C112" t="str">
            <v>30. Establecimientos Educatios del departamento fortaleciendo la construcción de Paz, Convivencia y Ciudadanía</v>
          </cell>
          <cell r="D112" t="str">
            <v>Establecimientos Educativos de la zona urbana y rural fortaleciendo la gestión escolar para la prestación del servicio educativo con equidad e inclusión</v>
          </cell>
          <cell r="E112" t="str">
            <v>SUMINISTRO DE RECURSOS DEL SISTEMA GENERAL DE PARTICIPACIONES -SGP- PARA LA PRESTACIÓN DEL SERVICIO EDUCATIVO EN MUNICIPIOS NO CERTIFICADOS EN EDUCACIÓN DEL DEPARTAMENTO DEL HUILA</v>
          </cell>
          <cell r="G112" t="str">
            <v>A.1.30.3</v>
          </cell>
        </row>
        <row r="113">
          <cell r="A113" t="str">
            <v>Secretaria de Educación</v>
          </cell>
          <cell r="B113" t="str">
            <v>El camino es la educación para la paz y la convivencia</v>
          </cell>
          <cell r="C113" t="str">
            <v>30. Establecimientos Educatios del departamento fortaleciendo la construcción de Paz, Convivencia y Ciudadanía</v>
          </cell>
          <cell r="D113" t="str">
            <v>Establecimientos Educativos de la zona urbana y rural fortaleciendo la gestión escolar para la prestación del servicio educativo con equidad e inclusión</v>
          </cell>
          <cell r="E113" t="str">
            <v>SUMINISTRO DE RECURSOS DEL SISTEMA GENERAL DE PARTICIPACIONES -SGP- PARA LA PRESTACIÓN DEL SERVICIO EDUCATIVO EN MUNICIPIOS NO CERTIFICADOS EN EDUCACIÓN DEL DEPARTAMENTO DEL HUILA</v>
          </cell>
          <cell r="G113" t="str">
            <v>A.1.30.3</v>
          </cell>
        </row>
        <row r="114">
          <cell r="A114" t="str">
            <v>Secretaria de Educación</v>
          </cell>
          <cell r="B114" t="str">
            <v>El camino es la educación para la paz y la convivencia</v>
          </cell>
          <cell r="C114" t="str">
            <v>30. Establecimientos Educatios del departamento fortaleciendo la construcción de Paz, Convivencia y Ciudadanía</v>
          </cell>
          <cell r="D114" t="str">
            <v>Establecimientos Educativos de la zona urbana y rural fortaleciendo la gestión escolar para la prestación del servicio educativo con equidad e inclusión</v>
          </cell>
          <cell r="E114" t="str">
            <v>SUMINISTRO DE RECURSOS DEL SISTEMA GENERAL DE PARTICIPACIONES -SGP- PARA LA PRESTACIÓN DEL SERVICIO EDUCATIVO EN MUNICIPIOS NO CERTIFICADOS EN EDUCACIÓN DEL DEPARTAMENTO DEL HUILA</v>
          </cell>
          <cell r="G114" t="str">
            <v>A.1.30.3</v>
          </cell>
        </row>
        <row r="115">
          <cell r="A115" t="str">
            <v>Secretaria de Educación</v>
          </cell>
          <cell r="B115" t="str">
            <v>El camino es la educación para la paz y la convivencia</v>
          </cell>
          <cell r="C115" t="str">
            <v>30. Establecimientos Educatios del departamento fortaleciendo la construcción de Paz, Convivencia y Ciudadanía</v>
          </cell>
          <cell r="D115" t="str">
            <v>Establecimientos Educativos de la zona urbana y rural fortaleciendo la gestión escolar para la prestación del servicio educativo con equidad e inclusión</v>
          </cell>
          <cell r="E115" t="str">
            <v>SUMINISTRO DE RECURSOS DEL SISTEMA GENERAL DE PARTICIPACIONES -SGP- PARA LA PRESTACIÓN DEL SERVICIO EDUCATIVO EN MUNICIPIOS NO CERTIFICADOS EN EDUCACIÓN DEL DEPARTAMENTO DEL HUILA</v>
          </cell>
          <cell r="G115" t="str">
            <v>A.1.30.3</v>
          </cell>
        </row>
        <row r="116">
          <cell r="A116" t="str">
            <v>Secretaria de Educación</v>
          </cell>
          <cell r="B116" t="str">
            <v>El camino es la educación para la paz y la convivencia</v>
          </cell>
          <cell r="C116" t="str">
            <v>30. Establecimientos Educatios del departamento fortaleciendo la construcción de Paz, Convivencia y Ciudadanía</v>
          </cell>
          <cell r="D116" t="str">
            <v>Establecimientos Educativos de la zona urbana y rural fortaleciendo la gestión escolar para la prestación del servicio educativo con equidad e inclusión</v>
          </cell>
          <cell r="E116" t="str">
            <v>SUMINISTRO DE RECURSOS DEL SISTEMA GENERAL DE PARTICIPACIONES -SGP- PARA LA PRESTACIÓN DEL SERVICIO EDUCATIVO EN MUNICIPIOS NO CERTIFICADOS EN EDUCACIÓN DEL DEPARTAMENTO DEL HUILA</v>
          </cell>
          <cell r="G116" t="str">
            <v>A.1.30.3</v>
          </cell>
        </row>
        <row r="117">
          <cell r="A117" t="str">
            <v>Secretaria de Educación</v>
          </cell>
          <cell r="B117" t="str">
            <v>El camino es la educación para la paz y la convivencia</v>
          </cell>
          <cell r="C117" t="str">
            <v>30. Establecimientos Educatios del departamento fortaleciendo la construcción de Paz, Convivencia y Ciudadanía</v>
          </cell>
          <cell r="D117" t="str">
            <v>Establecimientos Educativos de la zona urbana y rural fortaleciendo la gestión escolar para la prestación del servicio educativo con equidad e inclusión</v>
          </cell>
          <cell r="E117" t="str">
            <v>SUMINISTRO DE RECURSOS DEL SISTEMA GENERAL DE PARTICIPACIONES -SGP- PARA LA PRESTACIÓN DEL SERVICIO EDUCATIVO EN MUNICIPIOS NO CERTIFICADOS EN EDUCACIÓN DEL DEPARTAMENTO DEL HUILA</v>
          </cell>
          <cell r="G117" t="str">
            <v>A.1.30.3</v>
          </cell>
        </row>
        <row r="118">
          <cell r="A118" t="str">
            <v>Secretaria de Educación</v>
          </cell>
          <cell r="B118" t="str">
            <v>El camino es la educación para la paz y la convivencia</v>
          </cell>
          <cell r="C118" t="str">
            <v>30. Establecimientos Educatios del departamento fortaleciendo la construcción de Paz, Convivencia y Ciudadanía</v>
          </cell>
          <cell r="D118" t="str">
            <v>Establecimientos Educativos de la zona urbana y rural fortaleciendo la gestión escolar para la prestación del servicio educativo con equidad e inclusión</v>
          </cell>
          <cell r="E118" t="str">
            <v>SUMINISTRO DE RECURSOS DEL SISTEMA GENERAL DE PARTICIPACIONES -SGP- PARA LA PRESTACIÓN DEL SERVICIO EDUCATIVO EN MUNICIPIOS NO CERTIFICADOS EN EDUCACIÓN DEL DEPARTAMENTO DEL HUILA</v>
          </cell>
          <cell r="G118" t="str">
            <v>A.1.30.3</v>
          </cell>
        </row>
        <row r="119">
          <cell r="A119" t="str">
            <v>Secretaria de Educación</v>
          </cell>
          <cell r="B119" t="str">
            <v>El camino es la educación para la paz y la convivencia</v>
          </cell>
          <cell r="C119" t="str">
            <v>30. Establecimientos Educatios del departamento fortaleciendo la construcción de Paz, Convivencia y Ciudadanía</v>
          </cell>
          <cell r="D119" t="str">
            <v>Establecimientos Educativos de la zona urbana y rural fortaleciendo la gestión escolar para la prestación del servicio educativo con equidad e inclusión</v>
          </cell>
          <cell r="E119" t="str">
            <v>SUMINISTRO DE RECURSOS DEL SISTEMA GENERAL DE PARTICIPACIONES -SGP- PARA LA PRESTACIÓN DEL SERVICIO EDUCATIVO EN MUNICIPIOS NO CERTIFICADOS EN EDUCACIÓN DEL DEPARTAMENTO DEL HUILA</v>
          </cell>
          <cell r="G119" t="str">
            <v>A.1.30.3</v>
          </cell>
        </row>
        <row r="120">
          <cell r="A120" t="str">
            <v>Secretaria de Educación</v>
          </cell>
          <cell r="B120" t="str">
            <v>El camino es la educación para la paz y la convivencia</v>
          </cell>
          <cell r="C120" t="str">
            <v>30. Establecimientos Educatios del departamento fortaleciendo la construcción de Paz, Convivencia y Ciudadanía</v>
          </cell>
          <cell r="D120" t="str">
            <v>Establecimientos Educativos de la zona urbana y rural fortaleciendo la gestión escolar para la prestación del servicio educativo con equidad e inclusión</v>
          </cell>
          <cell r="E120" t="str">
            <v>SUMINISTRO DE RECURSOS DEL SISTEMA GENERAL DE PARTICIPACIONES -SGP- PARA LA PRESTACIÓN DEL SERVICIO EDUCATIVO EN MUNICIPIOS NO CERTIFICADOS EN EDUCACIÓN DEL DEPARTAMENTO DEL HUILA</v>
          </cell>
          <cell r="G120" t="str">
            <v>A.1.30.3</v>
          </cell>
        </row>
        <row r="121">
          <cell r="A121" t="str">
            <v>Secretaria de Educación</v>
          </cell>
          <cell r="B121" t="str">
            <v>El camino es la educación para la paz y la convivencia</v>
          </cell>
          <cell r="C121" t="str">
            <v>30. Establecimientos Educatios del departamento fortaleciendo la construcción de Paz, Convivencia y Ciudadanía</v>
          </cell>
          <cell r="D121" t="str">
            <v>Establecimientos Educativos de la zona urbana y rural fortaleciendo la gestión escolar para la prestación del servicio educativo con equidad e inclusión</v>
          </cell>
          <cell r="E121" t="str">
            <v>SUMINISTRO DE RECURSOS DEL SISTEMA GENERAL DE PARTICIPACIONES -SGP- PARA LA PRESTACIÓN DEL SERVICIO EDUCATIVO EN MUNICIPIOS NO CERTIFICADOS EN EDUCACIÓN DEL DEPARTAMENTO DEL HUILA</v>
          </cell>
          <cell r="G121" t="str">
            <v>A.1.30.3</v>
          </cell>
        </row>
        <row r="122">
          <cell r="A122" t="str">
            <v>Secretaria de Educación</v>
          </cell>
          <cell r="B122" t="str">
            <v>El camino es la educación para la paz y la convivencia</v>
          </cell>
          <cell r="C122" t="str">
            <v>30. Establecimientos Educatios del departamento fortaleciendo la construcción de Paz, Convivencia y Ciudadanía</v>
          </cell>
          <cell r="D122" t="str">
            <v>Establecimientos Educativos de la zona urbana y rural fortaleciendo la gestión escolar para la prestación del servicio educativo con equidad e inclusión</v>
          </cell>
          <cell r="E122" t="str">
            <v>SUMINISTRO DE RECURSOS DEL SISTEMA GENERAL DE PARTICIPACIONES -SGP- PARA LA PRESTACIÓN DEL SERVICIO EDUCATIVO EN MUNICIPIOS NO CERTIFICADOS EN EDUCACIÓN DEL DEPARTAMENTO DEL HUILA</v>
          </cell>
          <cell r="G122" t="str">
            <v>A.1.30.3</v>
          </cell>
        </row>
        <row r="123">
          <cell r="A123" t="str">
            <v>Secretaria de Educación</v>
          </cell>
          <cell r="B123" t="str">
            <v>El camino es la educación para la paz y la convivencia</v>
          </cell>
          <cell r="C123" t="str">
            <v>30. Establecimientos Educatios del departamento fortaleciendo la construcción de Paz, Convivencia y Ciudadanía</v>
          </cell>
          <cell r="D123" t="str">
            <v>Establecimientos Educativos de la zona urbana y rural fortaleciendo la gestión escolar para la prestación del servicio educativo con equidad e inclusión</v>
          </cell>
          <cell r="E123" t="str">
            <v>SUMINISTRO DE RECURSOS DEL SISTEMA GENERAL DE PARTICIPACIONES -SGP- PARA LA PRESTACIÓN DEL SERVICIO EDUCATIVO EN MUNICIPIOS NO CERTIFICADOS EN EDUCACIÓN DEL DEPARTAMENTO DEL HUILA</v>
          </cell>
          <cell r="G123" t="str">
            <v>A.1.30.3</v>
          </cell>
        </row>
        <row r="124">
          <cell r="A124" t="str">
            <v>Secretaria de Educación</v>
          </cell>
          <cell r="B124" t="str">
            <v>El camino es la educación para la paz y la convivencia</v>
          </cell>
          <cell r="C124" t="str">
            <v>30. Establecimientos Educatios del departamento fortaleciendo la construcción de Paz, Convivencia y Ciudadanía</v>
          </cell>
          <cell r="D124" t="str">
            <v>Establecimientos Educativos de la zona urbana y rural fortaleciendo la gestión escolar para la prestación del servicio educativo con equidad e inclusión</v>
          </cell>
          <cell r="E124" t="str">
            <v>SUMINISTRO DE RECURSOS DEL SISTEMA GENERAL DE PARTICIPACIONES -SGP- PARA LA PRESTACIÓN DEL SERVICIO EDUCATIVO EN MUNICIPIOS NO CERTIFICADOS EN EDUCACIÓN DEL DEPARTAMENTO DEL HUILA</v>
          </cell>
          <cell r="G124" t="str">
            <v>A.1.30.3</v>
          </cell>
        </row>
        <row r="125">
          <cell r="A125" t="str">
            <v>Secretaria de Educación</v>
          </cell>
          <cell r="B125" t="str">
            <v>El camino es la educación para la paz y la convivencia</v>
          </cell>
          <cell r="C125" t="str">
            <v>30. Establecimientos Educatios del departamento fortaleciendo la construcción de Paz, Convivencia y Ciudadanía</v>
          </cell>
          <cell r="D125" t="str">
            <v>Establecimientos Educativos de la zona urbana y rural fortaleciendo la gestión escolar para la prestación del servicio educativo con equidad e inclusión</v>
          </cell>
          <cell r="E125" t="str">
            <v>SUMINISTRO DE RECURSOS DEL SISTEMA GENERAL DE PARTICIPACIONES -SGP- PARA LA PRESTACIÓN DEL SERVICIO EDUCATIVO EN MUNICIPIOS NO CERTIFICADOS EN EDUCACIÓN DEL DEPARTAMENTO DEL HUILA</v>
          </cell>
          <cell r="G125" t="str">
            <v>A.1.30.3</v>
          </cell>
        </row>
        <row r="126">
          <cell r="A126" t="str">
            <v>Secretaria de Educación</v>
          </cell>
          <cell r="B126" t="str">
            <v>El camino es la educación para la paz y la convivencia</v>
          </cell>
          <cell r="C126" t="str">
            <v>30. Establecimientos Educatios del departamento fortaleciendo la construcción de Paz, Convivencia y Ciudadanía</v>
          </cell>
          <cell r="D126" t="str">
            <v>Establecimientos Educativos de la zona urbana y rural fortaleciendo la gestión escolar para la prestación del servicio educativo con equidad e inclusión</v>
          </cell>
          <cell r="E126" t="str">
            <v>SUMINISTRO DE RECURSOS DEL SISTEMA GENERAL DE PARTICIPACIONES -SGP- PARA LA PRESTACIÓN DEL SERVICIO EDUCATIVO EN MUNICIPIOS NO CERTIFICADOS EN EDUCACIÓN DEL DEPARTAMENTO DEL HUILA</v>
          </cell>
          <cell r="G126" t="str">
            <v>A.1.30.3</v>
          </cell>
        </row>
        <row r="127">
          <cell r="A127" t="str">
            <v>Secretaria de Educación</v>
          </cell>
          <cell r="B127" t="str">
            <v>El camino es la educación para la paz y la convivencia</v>
          </cell>
          <cell r="C127" t="str">
            <v>30. Establecimientos Educatios del departamento fortaleciendo la construcción de Paz, Convivencia y Ciudadanía</v>
          </cell>
          <cell r="D127" t="str">
            <v>Establecimientos Educativos de la zona urbana y rural fortaleciendo la gestión escolar para la prestación del servicio educativo con equidad e inclusión</v>
          </cell>
          <cell r="E127" t="str">
            <v>SUMINISTRO DE RECURSOS DEL SISTEMA GENERAL DE PARTICIPACIONES -SGP- PARA LA PRESTACIÓN DEL SERVICIO EDUCATIVO EN MUNICIPIOS NO CERTIFICADOS EN EDUCACIÓN DEL DEPARTAMENTO DEL HUILA</v>
          </cell>
          <cell r="G127" t="str">
            <v>A.1.30.3</v>
          </cell>
        </row>
        <row r="128">
          <cell r="A128" t="str">
            <v>Secretaria de Educación</v>
          </cell>
          <cell r="B128" t="str">
            <v>El camino es la educación para la paz y la convivencia</v>
          </cell>
          <cell r="C128" t="str">
            <v>30. Establecimientos Educatios del departamento fortaleciendo la construcción de Paz, Convivencia y Ciudadanía</v>
          </cell>
          <cell r="D128" t="str">
            <v>Establecimientos Educativos de la zona urbana y rural fortaleciendo la gestión escolar para la prestación del servicio educativo con equidad e inclusión</v>
          </cell>
          <cell r="E128" t="str">
            <v>SUMINISTRO DE RECURSOS DEL SISTEMA GENERAL DE PARTICIPACIONES -SGP- PARA LA PRESTACIÓN DEL SERVICIO EDUCATIVO EN MUNICIPIOS NO CERTIFICADOS EN EDUCACIÓN DEL DEPARTAMENTO DEL HUILA</v>
          </cell>
          <cell r="G128" t="str">
            <v>A.1.30.3</v>
          </cell>
        </row>
        <row r="129">
          <cell r="A129" t="str">
            <v>Secretaria de Educación</v>
          </cell>
          <cell r="B129" t="str">
            <v>El camino es la educación para la paz y la convivencia</v>
          </cell>
          <cell r="C129" t="str">
            <v>30. Establecimientos Educatios del departamento fortaleciendo la construcción de Paz, Convivencia y Ciudadanía</v>
          </cell>
          <cell r="D129" t="str">
            <v>Establecimientos Educativos de la zona urbana y rural fortaleciendo la gestión escolar para la prestación del servicio educativo con equidad e inclusión</v>
          </cell>
          <cell r="E129" t="str">
            <v>SUMINISTRO DE RECURSOS DEL SISTEMA GENERAL DE PARTICIPACIONES -SGP- PARA LA PRESTACIÓN DEL SERVICIO EDUCATIVO EN MUNICIPIOS NO CERTIFICADOS EN EDUCACIÓN DEL DEPARTAMENTO DEL HUILA</v>
          </cell>
          <cell r="G129" t="str">
            <v>A.1.30.3</v>
          </cell>
        </row>
        <row r="130">
          <cell r="A130" t="str">
            <v>Secretaria de Educación</v>
          </cell>
          <cell r="B130" t="str">
            <v>El camino es la educación para la paz y la convivencia</v>
          </cell>
          <cell r="C130" t="str">
            <v>30. Establecimientos Educatios del departamento fortaleciendo la construcción de Paz, Convivencia y Ciudadanía</v>
          </cell>
          <cell r="D130" t="str">
            <v>Establecimientos Educativos de la zona urbana y rural fortaleciendo la gestión escolar para la prestación del servicio educativo con equidad e inclusión</v>
          </cell>
          <cell r="E130" t="str">
            <v>SUMINISTRO DE RECURSOS DEL SISTEMA GENERAL DE PARTICIPACIONES -SGP- PARA LA PRESTACIÓN DEL SERVICIO EDUCATIVO EN MUNICIPIOS NO CERTIFICADOS EN EDUCACIÓN DEL DEPARTAMENTO DEL HUILA</v>
          </cell>
          <cell r="G130" t="str">
            <v>A.1.30.3</v>
          </cell>
        </row>
        <row r="131">
          <cell r="A131" t="str">
            <v>Secretaria de Educación</v>
          </cell>
          <cell r="B131" t="str">
            <v>El camino es la educación para la paz y la convivencia</v>
          </cell>
          <cell r="C131" t="str">
            <v>30. Establecimientos Educatios del departamento fortaleciendo la construcción de Paz, Convivencia y Ciudadanía</v>
          </cell>
          <cell r="D131" t="str">
            <v>Establecimientos Educativos de la zona urbana y rural fortaleciendo la gestión escolar para la prestación del servicio educativo con equidad e inclusión</v>
          </cell>
          <cell r="E131" t="str">
            <v>SUMINISTRO DE RECURSOS DEL SISTEMA GENERAL DE PARTICIPACIONES -SGP- PARA LA PRESTACIÓN DEL SERVICIO EDUCATIVO EN MUNICIPIOS NO CERTIFICADOS EN EDUCACIÓN DEL DEPARTAMENTO DEL HUILA</v>
          </cell>
          <cell r="G131" t="str">
            <v>A.1.30.3</v>
          </cell>
        </row>
        <row r="132">
          <cell r="A132" t="str">
            <v>Secretaria de Educación</v>
          </cell>
          <cell r="B132" t="str">
            <v>El camino es la educación para la paz y la convivencia</v>
          </cell>
          <cell r="C132" t="str">
            <v>30. Establecimientos Educatios del departamento fortaleciendo la construcción de Paz, Convivencia y Ciudadanía</v>
          </cell>
          <cell r="D132" t="str">
            <v>Establecimientos Educativos de la zona urbana y rural fortaleciendo la gestión escolar para la prestación del servicio educativo con equidad e inclusión</v>
          </cell>
          <cell r="E132" t="str">
            <v>SUMINISTRO DE RECURSOS DEL SISTEMA GENERAL DE PARTICIPACIONES -SGP- PARA LA PRESTACIÓN DEL SERVICIO EDUCATIVO EN MUNICIPIOS NO CERTIFICADOS EN EDUCACIÓN DEL DEPARTAMENTO DEL HUILA</v>
          </cell>
          <cell r="G132" t="str">
            <v>A.1.30.3</v>
          </cell>
        </row>
        <row r="133">
          <cell r="A133" t="str">
            <v>Secretaria de Educación</v>
          </cell>
          <cell r="B133" t="str">
            <v>El camino es la educación para la paz y la convivencia</v>
          </cell>
          <cell r="C133" t="str">
            <v>30. Establecimientos Educatios del departamento fortaleciendo la construcción de Paz, Convivencia y Ciudadanía</v>
          </cell>
          <cell r="D133" t="str">
            <v>Establecimientos Educativos de la zona urbana y rural fortaleciendo la gestión escolar para la prestación del servicio educativo con equidad e inclusión</v>
          </cell>
          <cell r="E133" t="str">
            <v>SUMINISTRO DE RECURSOS DEL SISTEMA GENERAL DE PARTICIPACIONES -SGP- PARA LA PRESTACIÓN DEL SERVICIO EDUCATIVO EN MUNICIPIOS NO CERTIFICADOS EN EDUCACIÓN DEL DEPARTAMENTO DEL HUILA</v>
          </cell>
          <cell r="G133" t="str">
            <v>A.1.30.3</v>
          </cell>
        </row>
        <row r="134">
          <cell r="A134" t="str">
            <v>Secretaria de Educación</v>
          </cell>
          <cell r="B134" t="str">
            <v>El camino es la educación para la paz y la convivencia</v>
          </cell>
          <cell r="C134" t="str">
            <v>30. Establecimientos Educatios del departamento fortaleciendo la construcción de Paz, Convivencia y Ciudadanía</v>
          </cell>
          <cell r="D134" t="str">
            <v>Establecimientos Educativos de la zona urbana y rural fortaleciendo la gestión escolar para la prestación del servicio educativo con equidad e inclusión</v>
          </cell>
          <cell r="E134" t="str">
            <v>SUMINISTRO DE RECURSOS DEL SISTEMA GENERAL DE PARTICIPACIONES -SGP- PARA LA PRESTACIÓN DEL SERVICIO EDUCATIVO EN MUNICIPIOS NO CERTIFICADOS EN EDUCACIÓN DEL DEPARTAMENTO DEL HUILA</v>
          </cell>
          <cell r="G134" t="str">
            <v>A.1.30.3</v>
          </cell>
        </row>
        <row r="135">
          <cell r="A135" t="str">
            <v>Secretaria de Educación</v>
          </cell>
          <cell r="B135" t="str">
            <v>El camino es la educación para la paz y la convivencia</v>
          </cell>
          <cell r="C135" t="str">
            <v>30. Establecimientos Educatios del departamento fortaleciendo la construcción de Paz, Convivencia y Ciudadanía</v>
          </cell>
          <cell r="D135" t="str">
            <v>Establecimientos Educativos de la zona urbana y rural fortaleciendo la gestión escolar para la prestación del servicio educativo con equidad e inclusión</v>
          </cell>
          <cell r="E135" t="str">
            <v>SUMINISTRO DE RECURSOS DEL SISTEMA GENERAL DE PARTICIPACIONES -SGP- PARA LA PRESTACIÓN DEL SERVICIO EDUCATIVO EN MUNICIPIOS NO CERTIFICADOS EN EDUCACIÓN DEL DEPARTAMENTO DEL HUILA</v>
          </cell>
          <cell r="G135" t="str">
            <v>A.1.30.3</v>
          </cell>
        </row>
        <row r="136">
          <cell r="A136" t="str">
            <v>Secretaria de Educación</v>
          </cell>
          <cell r="B136" t="str">
            <v>El camino es la educación para la paz y la convivencia</v>
          </cell>
          <cell r="C136" t="str">
            <v>30. Establecimientos Educatios del departamento fortaleciendo la construcción de Paz, Convivencia y Ciudadanía</v>
          </cell>
          <cell r="D136" t="str">
            <v>Establecimientos Educativos de la zona urbana y rural fortaleciendo la gestión escolar para la prestación del servicio educativo con equidad e inclusión</v>
          </cell>
          <cell r="E136" t="str">
            <v>SUMINISTRO DE RECURSOS DEL SISTEMA GENERAL DE PARTICIPACIONES -SGP- PARA LA PRESTACIÓN DEL SERVICIO EDUCATIVO EN MUNICIPIOS NO CERTIFICADOS EN EDUCACIÓN DEL DEPARTAMENTO DEL HUILA</v>
          </cell>
          <cell r="G136" t="str">
            <v>A.1.30.3</v>
          </cell>
        </row>
        <row r="137">
          <cell r="A137" t="str">
            <v>Secretaria de Educación</v>
          </cell>
          <cell r="B137" t="str">
            <v>El camino es la educación para la paz y la convivencia</v>
          </cell>
          <cell r="C137" t="str">
            <v>30. Establecimientos Educatios del departamento fortaleciendo la construcción de Paz, Convivencia y Ciudadanía</v>
          </cell>
          <cell r="D137" t="str">
            <v>Establecimientos Educativos de la zona urbana y rural fortaleciendo la gestión escolar para la prestación del servicio educativo con equidad e inclusión</v>
          </cell>
          <cell r="E137" t="str">
            <v>SUMINISTRO DE RECURSOS DEL SISTEMA GENERAL DE PARTICIPACIONES -SGP- PARA LA PRESTACIÓN DEL SERVICIO EDUCATIVO EN MUNICIPIOS NO CERTIFICADOS EN EDUCACIÓN DEL DEPARTAMENTO DEL HUILA</v>
          </cell>
          <cell r="G137" t="str">
            <v>A.1.30.3</v>
          </cell>
        </row>
        <row r="138">
          <cell r="A138" t="str">
            <v>Secretaria de Educación</v>
          </cell>
          <cell r="B138" t="str">
            <v>El camino es la educación para la paz y la convivencia</v>
          </cell>
          <cell r="C138" t="str">
            <v>30. Establecimientos Educatios del departamento fortaleciendo la construcción de Paz, Convivencia y Ciudadanía</v>
          </cell>
          <cell r="D138" t="str">
            <v>Establecimientos Educativos de la zona urbana y rural fortaleciendo la gestión escolar para la prestación del servicio educativo con equidad e inclusión</v>
          </cell>
          <cell r="E138" t="str">
            <v>SUMINISTRO DE RECURSOS DEL SISTEMA GENERAL DE PARTICIPACIONES -SGP- PARA LA PRESTACIÓN DEL SERVICIO EDUCATIVO EN MUNICIPIOS NO CERTIFICADOS EN EDUCACIÓN DEL DEPARTAMENTO DEL HUILA</v>
          </cell>
          <cell r="G138" t="str">
            <v>A.1.30.3</v>
          </cell>
        </row>
        <row r="139">
          <cell r="A139" t="str">
            <v>Secretaria de Educación</v>
          </cell>
          <cell r="B139" t="str">
            <v>El camino es la educación para la paz y la convivencia</v>
          </cell>
          <cell r="C139" t="str">
            <v>30. Establecimientos Educatios del departamento fortaleciendo la construcción de Paz, Convivencia y Ciudadanía</v>
          </cell>
          <cell r="D139" t="str">
            <v>Establecimientos Educativos de la zona urbana y rural fortaleciendo la gestión escolar para la prestación del servicio educativo con equidad e inclusión</v>
          </cell>
          <cell r="E139" t="str">
            <v>SUMINISTRO DE RECURSOS DEL SISTEMA GENERAL DE PARTICIPACIONES -SGP- PARA LA PRESTACIÓN DEL SERVICIO EDUCATIVO EN MUNICIPIOS NO CERTIFICADOS EN EDUCACIÓN DEL DEPARTAMENTO DEL HUILA</v>
          </cell>
          <cell r="G139" t="str">
            <v>A.1.30.3</v>
          </cell>
        </row>
        <row r="140">
          <cell r="A140" t="str">
            <v>Secretaria de Educación</v>
          </cell>
          <cell r="B140" t="str">
            <v>El camino es la educación para la paz y la convivencia</v>
          </cell>
          <cell r="C140" t="str">
            <v>30. Establecimientos Educatios del departamento fortaleciendo la construcción de Paz, Convivencia y Ciudadanía</v>
          </cell>
          <cell r="D140" t="str">
            <v>Establecimientos Educativos de la zona urbana y rural fortaleciendo la gestión escolar para la prestación del servicio educativo con equidad e inclusión</v>
          </cell>
          <cell r="E140" t="str">
            <v>SUMINISTRO DE RECURSOS DEL SISTEMA GENERAL DE PARTICIPACIONES -SGP- PARA LA PRESTACIÓN DEL SERVICIO EDUCATIVO EN MUNICIPIOS NO CERTIFICADOS EN EDUCACIÓN DEL DEPARTAMENTO DEL HUILA</v>
          </cell>
          <cell r="G140" t="str">
            <v>A.1.30.3</v>
          </cell>
        </row>
        <row r="141">
          <cell r="A141" t="str">
            <v>Secretaria de Educación</v>
          </cell>
          <cell r="B141" t="str">
            <v>El camino es la educación para la paz y la convivencia</v>
          </cell>
          <cell r="C141" t="str">
            <v>30. Establecimientos Educatios del departamento fortaleciendo la construcción de Paz, Convivencia y Ciudadanía</v>
          </cell>
          <cell r="D141" t="str">
            <v>Establecimientos Educativos de la zona urbana y rural fortaleciendo la gestión escolar para la prestación del servicio educativo con equidad e inclusión</v>
          </cell>
          <cell r="E141" t="str">
            <v>SUMINISTRO DE RECURSOS DEL SISTEMA GENERAL DE PARTICIPACIONES -SGP- PARA LA PRESTACIÓN DEL SERVICIO EDUCATIVO EN MUNICIPIOS NO CERTIFICADOS EN EDUCACIÓN DEL DEPARTAMENTO DEL HUILA</v>
          </cell>
          <cell r="G141" t="str">
            <v>A.1.30.3</v>
          </cell>
        </row>
        <row r="142">
          <cell r="A142" t="str">
            <v>Secretaria de Educación</v>
          </cell>
          <cell r="B142" t="str">
            <v>El camino es la educación para la paz y la convivencia</v>
          </cell>
          <cell r="C142" t="str">
            <v>30. Establecimientos Educatios del departamento fortaleciendo la construcción de Paz, Convivencia y Ciudadanía</v>
          </cell>
          <cell r="D142" t="str">
            <v>Establecimientos Educativos de la zona urbana y rural fortaleciendo la gestión escolar para la prestación del servicio educativo con equidad e inclusión</v>
          </cell>
          <cell r="E142" t="str">
            <v>SUMINISTRO DE RECURSOS DEL SISTEMA GENERAL DE PARTICIPACIONES -SGP- PARA LA PRESTACIÓN DEL SERVICIO EDUCATIVO EN MUNICIPIOS NO CERTIFICADOS EN EDUCACIÓN DEL DEPARTAMENTO DEL HUILA</v>
          </cell>
          <cell r="G142" t="str">
            <v>A.1.30.3</v>
          </cell>
        </row>
        <row r="143">
          <cell r="A143" t="str">
            <v>Secretaria de Educación</v>
          </cell>
          <cell r="B143" t="str">
            <v>El camino es la educación para la paz y la convivencia</v>
          </cell>
          <cell r="C143" t="str">
            <v>30. Establecimientos Educatios del departamento fortaleciendo la construcción de Paz, Convivencia y Ciudadanía</v>
          </cell>
          <cell r="D143" t="str">
            <v>Establecimientos Educativos de la zona urbana y rural fortaleciendo la gestión escolar para la prestación del servicio educativo con equidad e inclusión</v>
          </cell>
          <cell r="E143" t="str">
            <v>SUMINISTRO DE RECURSOS DEL SISTEMA GENERAL DE PARTICIPACIONES -SGP- PARA LA PRESTACIÓN DEL SERVICIO EDUCATIVO EN MUNICIPIOS NO CERTIFICADOS EN EDUCACIÓN DEL DEPARTAMENTO DEL HUILA</v>
          </cell>
          <cell r="G143" t="str">
            <v>A.1.30.3</v>
          </cell>
        </row>
        <row r="144">
          <cell r="A144" t="str">
            <v>Secretaria de Educación</v>
          </cell>
          <cell r="B144" t="str">
            <v>El camino es la educación para la paz y la convivencia</v>
          </cell>
          <cell r="C144" t="str">
            <v>30. Establecimientos Educatios del departamento fortaleciendo la construcción de Paz, Convivencia y Ciudadanía</v>
          </cell>
          <cell r="D144" t="str">
            <v>Establecimientos Educativos de la zona urbana y rural fortaleciendo la gestión escolar para la prestación del servicio educativo con equidad e inclusión</v>
          </cell>
          <cell r="E144" t="str">
            <v>SUMINISTRO DE RECURSOS DEL SISTEMA GENERAL DE PARTICIPACIONES -SGP- PARA LA PRESTACIÓN DEL SERVICIO EDUCATIVO EN MUNICIPIOS NO CERTIFICADOS EN EDUCACIÓN DEL DEPARTAMENTO DEL HUILA</v>
          </cell>
          <cell r="G144" t="str">
            <v>A.1.30.3</v>
          </cell>
        </row>
        <row r="145">
          <cell r="A145" t="str">
            <v>Secretaria de Educación</v>
          </cell>
          <cell r="B145" t="str">
            <v>El camino es la educación para la paz y la convivencia</v>
          </cell>
          <cell r="C145" t="str">
            <v>30. Establecimientos Educatios del departamento fortaleciendo la construcción de Paz, Convivencia y Ciudadanía</v>
          </cell>
          <cell r="D145" t="str">
            <v>Establecimientos Educativos de la zona urbana y rural fortaleciendo la gestión escolar para la prestación del servicio educativo con equidad e inclusión</v>
          </cell>
          <cell r="E145" t="str">
            <v>SUMINISTRO DE RECURSOS DEL SISTEMA GENERAL DE PARTICIPACIONES -SGP- PARA LA PRESTACIÓN DEL SERVICIO EDUCATIVO EN MUNICIPIOS NO CERTIFICADOS EN EDUCACIÓN DEL DEPARTAMENTO DEL HUILA</v>
          </cell>
          <cell r="G145" t="str">
            <v>A.1.30.3</v>
          </cell>
        </row>
        <row r="146">
          <cell r="A146" t="str">
            <v>Secretaria de Educación</v>
          </cell>
          <cell r="B146" t="str">
            <v>El camino es la educación para la paz y la convivencia</v>
          </cell>
          <cell r="C146" t="str">
            <v>30. Establecimientos Educatios del departamento fortaleciendo la construcción de Paz, Convivencia y Ciudadanía</v>
          </cell>
          <cell r="D146" t="str">
            <v>Establecimientos Educativos de la zona urbana y rural fortaleciendo la gestión escolar para la prestación del servicio educativo con equidad e inclusión</v>
          </cell>
          <cell r="E146" t="str">
            <v>SUMINISTRO DE RECURSOS DEL SISTEMA GENERAL DE PARTICIPACIONES -SGP- PARA LA PRESTACIÓN DEL SERVICIO EDUCATIVO EN MUNICIPIOS NO CERTIFICADOS EN EDUCACIÓN DEL DEPARTAMENTO DEL HUILA</v>
          </cell>
          <cell r="G146" t="str">
            <v>A.1.30.3</v>
          </cell>
        </row>
        <row r="147">
          <cell r="A147" t="str">
            <v>Secretaria de Educación</v>
          </cell>
          <cell r="B147" t="str">
            <v>El camino es la educación para la paz y la convivencia</v>
          </cell>
          <cell r="C147" t="str">
            <v>30. Establecimientos Educatios del departamento fortaleciendo la construcción de Paz, Convivencia y Ciudadanía</v>
          </cell>
          <cell r="D147" t="str">
            <v>Establecimientos Educativos de la zona urbana y rural fortaleciendo la gestión escolar para la prestación del servicio educativo con equidad e inclusión</v>
          </cell>
          <cell r="E147" t="str">
            <v>SUMINISTRO DE RECURSOS DEL SISTEMA GENERAL DE PARTICIPACIONES -SGP- PARA LA PRESTACIÓN DEL SERVICIO EDUCATIVO EN MUNICIPIOS NO CERTIFICADOS EN EDUCACIÓN DEL DEPARTAMENTO DEL HUILA</v>
          </cell>
          <cell r="G147" t="str">
            <v>A.1.30.3</v>
          </cell>
        </row>
        <row r="148">
          <cell r="A148" t="str">
            <v>Secretaria de Educación</v>
          </cell>
          <cell r="B148" t="str">
            <v>El camino es la educación para la paz y la convivencia</v>
          </cell>
          <cell r="C148" t="str">
            <v>30. Establecimientos Educatios del departamento fortaleciendo la construcción de Paz, Convivencia y Ciudadanía</v>
          </cell>
          <cell r="D148" t="str">
            <v>Establecimientos Educativos de la zona urbana y rural fortaleciendo la gestión escolar para la prestación del servicio educativo con equidad e inclusión</v>
          </cell>
          <cell r="E148" t="str">
            <v>SUMINISTRO DE RECURSOS DEL SISTEMA GENERAL DE PARTICIPACIONES -SGP- PARA LA PRESTACIÓN DEL SERVICIO EDUCATIVO EN MUNICIPIOS NO CERTIFICADOS EN EDUCACIÓN DEL DEPARTAMENTO DEL HUILA</v>
          </cell>
          <cell r="G148" t="str">
            <v>A.1.30.3</v>
          </cell>
        </row>
        <row r="149">
          <cell r="A149" t="str">
            <v>Secretaria de Educación</v>
          </cell>
          <cell r="B149" t="str">
            <v>El camino es la educación para la paz y la convivencia</v>
          </cell>
          <cell r="C149" t="str">
            <v>30. Establecimientos Educatios del departamento fortaleciendo la construcción de Paz, Convivencia y Ciudadanía</v>
          </cell>
          <cell r="D149" t="str">
            <v>Establecimientos Educativos de la zona urbana y rural fortaleciendo la gestión escolar para la prestación del servicio educativo con equidad e inclusión</v>
          </cell>
          <cell r="E149" t="str">
            <v>SUMINISTRO DE RECURSOS DEL SISTEMA GENERAL DE PARTICIPACIONES -SGP- PARA LA PRESTACIÓN DEL SERVICIO EDUCATIVO EN MUNICIPIOS NO CERTIFICADOS EN EDUCACIÓN DEL DEPARTAMENTO DEL HUILA</v>
          </cell>
          <cell r="G149" t="str">
            <v>A.1.30.3</v>
          </cell>
        </row>
        <row r="150">
          <cell r="A150" t="str">
            <v>Secretaria de Educación</v>
          </cell>
          <cell r="B150" t="str">
            <v>El camino es la educación para la paz y la convivencia</v>
          </cell>
          <cell r="C150" t="str">
            <v>30. Establecimientos Educatios del departamento fortaleciendo la construcción de Paz, Convivencia y Ciudadanía</v>
          </cell>
          <cell r="D150" t="str">
            <v>Establecimientos Educativos de la zona urbana y rural fortaleciendo la gestión escolar para la prestación del servicio educativo con equidad e inclusión</v>
          </cell>
          <cell r="E150" t="str">
            <v>SUMINISTRO DE RECURSOS DEL SISTEMA GENERAL DE PARTICIPACIONES -SGP- PARA LA PRESTACIÓN DEL SERVICIO EDUCATIVO EN MUNICIPIOS NO CERTIFICADOS EN EDUCACIÓN DEL DEPARTAMENTO DEL HUILA</v>
          </cell>
          <cell r="G150" t="str">
            <v>A.1.30.3</v>
          </cell>
        </row>
        <row r="151">
          <cell r="A151" t="str">
            <v>Secretaria de Educación</v>
          </cell>
          <cell r="B151" t="str">
            <v>El camino es la educación para la paz y la convivencia</v>
          </cell>
          <cell r="C151" t="str">
            <v>30. Establecimientos Educatios del departamento fortaleciendo la construcción de Paz, Convivencia y Ciudadanía</v>
          </cell>
          <cell r="D151" t="str">
            <v>Establecimientos Educativos de la zona urbana y rural fortaleciendo la gestión escolar para la prestación del servicio educativo con equidad e inclusión</v>
          </cell>
          <cell r="E151" t="str">
            <v>SUMINISTRO DE RECURSOS DEL SISTEMA GENERAL DE PARTICIPACIONES -SGP- PARA LA PRESTACIÓN DEL SERVICIO EDUCATIVO EN MUNICIPIOS NO CERTIFICADOS EN EDUCACIÓN DEL DEPARTAMENTO DEL HUILA</v>
          </cell>
          <cell r="G151" t="str">
            <v>A.1.30.3</v>
          </cell>
        </row>
        <row r="152">
          <cell r="A152" t="str">
            <v>Secretaria de Educación</v>
          </cell>
          <cell r="B152" t="str">
            <v>El camino es la educación para la paz y la convivencia</v>
          </cell>
          <cell r="C152" t="str">
            <v>30. Establecimientos Educatios del departamento fortaleciendo la construcción de Paz, Convivencia y Ciudadanía</v>
          </cell>
          <cell r="D152" t="str">
            <v>Establecimientos Educativos de la zona urbana y rural fortaleciendo la gestión escolar para la prestación del servicio educativo con equidad e inclusión</v>
          </cell>
          <cell r="E152" t="str">
            <v>SUMINISTRO DE RECURSOS DEL SISTEMA GENERAL DE PARTICIPACIONES -SGP- PARA LA PRESTACIÓN DEL SERVICIO EDUCATIVO EN MUNICIPIOS NO CERTIFICADOS EN EDUCACIÓN DEL DEPARTAMENTO DEL HUILA</v>
          </cell>
          <cell r="G152" t="str">
            <v>A.1.30.3</v>
          </cell>
        </row>
        <row r="153">
          <cell r="A153" t="str">
            <v>Secretaria de Educación</v>
          </cell>
          <cell r="B153" t="str">
            <v>El camino es la educación para la paz y la convivencia</v>
          </cell>
          <cell r="C153" t="str">
            <v>30. Establecimientos Educatios del departamento fortaleciendo la construcción de Paz, Convivencia y Ciudadanía</v>
          </cell>
          <cell r="D153" t="str">
            <v>Establecimientos Educativos de la zona urbana y rural fortaleciendo la gestión escolar para la prestación del servicio educativo con equidad e inclusión</v>
          </cell>
          <cell r="E153" t="str">
            <v>SUMINISTRO DE RECURSOS DEL SISTEMA GENERAL DE PARTICIPACIONES -SGP- PARA LA PRESTACIÓN DEL SERVICIO EDUCATIVO EN MUNICIPIOS NO CERTIFICADOS EN EDUCACIÓN DEL DEPARTAMENTO DEL HUILA</v>
          </cell>
          <cell r="G153" t="str">
            <v>A.1.30.3</v>
          </cell>
        </row>
        <row r="154">
          <cell r="A154" t="str">
            <v>Secretaria de Educación</v>
          </cell>
          <cell r="B154" t="str">
            <v>El camino es la educación para la paz y la convivencia</v>
          </cell>
          <cell r="C154" t="str">
            <v>30. Establecimientos Educatios del departamento fortaleciendo la construcción de Paz, Convivencia y Ciudadanía</v>
          </cell>
          <cell r="D154" t="str">
            <v>Establecimientos Educativos de la zona urbana y rural fortaleciendo la gestión escolar para la prestación del servicio educativo con equidad e inclusión</v>
          </cell>
          <cell r="E154" t="str">
            <v>SUMINISTRO DE RECURSOS DEL SISTEMA GENERAL DE PARTICIPACIONES -SGP- PARA LA PRESTACIÓN DEL SERVICIO EDUCATIVO EN MUNICIPIOS NO CERTIFICADOS EN EDUCACIÓN DEL DEPARTAMENTO DEL HUILA</v>
          </cell>
          <cell r="G154" t="str">
            <v>A.1.30.3</v>
          </cell>
        </row>
        <row r="155">
          <cell r="A155" t="str">
            <v>Secretaria de Educación</v>
          </cell>
          <cell r="B155" t="str">
            <v>El camino es la educación para la paz y la convivencia</v>
          </cell>
          <cell r="C155" t="str">
            <v>30. Establecimientos Educatios del departamento fortaleciendo la construcción de Paz, Convivencia y Ciudadanía</v>
          </cell>
          <cell r="D155" t="str">
            <v>Establecimientos Educativos de la zona urbana y rural fortaleciendo la gestión escolar para la prestación del servicio educativo con equidad e inclusión</v>
          </cell>
          <cell r="E155" t="str">
            <v>SUMINISTRO DE RECURSOS DEL SISTEMA GENERAL DE PARTICIPACIONES -SGP- PARA LA PRESTACIÓN DEL SERVICIO EDUCATIVO EN MUNICIPIOS NO CERTIFICADOS EN EDUCACIÓN DEL DEPARTAMENTO DEL HUILA</v>
          </cell>
          <cell r="G155" t="str">
            <v>A.1.30.3</v>
          </cell>
        </row>
        <row r="156">
          <cell r="A156" t="str">
            <v>Secretaria de Educación</v>
          </cell>
          <cell r="B156" t="str">
            <v>El camino es la educación para la paz y la convivencia</v>
          </cell>
          <cell r="C156" t="str">
            <v>30. Establecimientos Educatios del departamento fortaleciendo la construcción de Paz, Convivencia y Ciudadanía</v>
          </cell>
          <cell r="D156" t="str">
            <v>Establecimientos Educativos de la zona urbana y rural fortaleciendo la gestión escolar para la prestación del servicio educativo con equidad e inclusión</v>
          </cell>
          <cell r="E156" t="str">
            <v>SUMINISTRO DE RECURSOS DEL SISTEMA GENERAL DE PARTICIPACIONES -SGP- PARA LA PRESTACIÓN DEL SERVICIO EDUCATIVO EN MUNICIPIOS NO CERTIFICADOS EN EDUCACIÓN DEL DEPARTAMENTO DEL HUILA</v>
          </cell>
          <cell r="G156" t="str">
            <v>A.1.30.3</v>
          </cell>
        </row>
        <row r="157">
          <cell r="A157" t="str">
            <v>Secretaria de Educación</v>
          </cell>
          <cell r="B157" t="str">
            <v>El camino es la educación para la paz y la convivencia</v>
          </cell>
          <cell r="C157" t="str">
            <v>30. Establecimientos Educatios del departamento fortaleciendo la construcción de Paz, Convivencia y Ciudadanía</v>
          </cell>
          <cell r="D157" t="str">
            <v>Establecimientos Educativos de la zona urbana y rural fortaleciendo la gestión escolar para la prestación del servicio educativo con equidad e inclusión</v>
          </cell>
          <cell r="E157" t="str">
            <v>SUMINISTRO DE RECURSOS DEL SISTEMA GENERAL DE PARTICIPACIONES -SGP- PARA LA PRESTACIÓN DEL SERVICIO EDUCATIVO EN MUNICIPIOS NO CERTIFICADOS EN EDUCACIÓN DEL DEPARTAMENTO DEL HUILA</v>
          </cell>
          <cell r="G157" t="str">
            <v>A.1.30.3</v>
          </cell>
        </row>
        <row r="158">
          <cell r="A158" t="str">
            <v>Secretaria de Educación</v>
          </cell>
          <cell r="B158" t="str">
            <v>El camino es la educación para la paz y la convivencia</v>
          </cell>
          <cell r="C158" t="str">
            <v>30. Establecimientos Educatios del departamento fortaleciendo la construcción de Paz, Convivencia y Ciudadanía</v>
          </cell>
          <cell r="D158" t="str">
            <v>Establecimientos Educativos de la zona urbana y rural fortaleciendo la gestión escolar para la prestación del servicio educativo con equidad e inclusión</v>
          </cell>
          <cell r="E158" t="str">
            <v>SUMINISTRO DE RECURSOS DEL SISTEMA GENERAL DE PARTICIPACIONES -SGP- PARA LA PRESTACIÓN DEL SERVICIO EDUCATIVO EN MUNICIPIOS NO CERTIFICADOS EN EDUCACIÓN DEL DEPARTAMENTO DEL HUILA</v>
          </cell>
          <cell r="G158" t="str">
            <v>A.1.30.3</v>
          </cell>
        </row>
        <row r="159">
          <cell r="A159" t="str">
            <v>Secretaria de Educación</v>
          </cell>
          <cell r="B159" t="str">
            <v>El camino es la educación para la paz y la convivencia</v>
          </cell>
          <cell r="C159" t="str">
            <v>30. Establecimientos Educatios del departamento fortaleciendo la construcción de Paz, Convivencia y Ciudadanía</v>
          </cell>
          <cell r="D159" t="str">
            <v>Establecimientos Educativos de la zona urbana y rural fortaleciendo la gestión escolar para la prestación del servicio educativo con equidad e inclusión</v>
          </cell>
          <cell r="E159" t="str">
            <v>SUMINISTRO DE RECURSOS DEL SISTEMA GENERAL DE PARTICIPACIONES -SGP- PARA LA PRESTACIÓN DEL SERVICIO EDUCATIVO EN MUNICIPIOS NO CERTIFICADOS EN EDUCACIÓN DEL DEPARTAMENTO DEL HUILA</v>
          </cell>
          <cell r="G159" t="str">
            <v>A.1.30.3</v>
          </cell>
        </row>
        <row r="160">
          <cell r="A160" t="str">
            <v>Secretaria de Educación</v>
          </cell>
          <cell r="B160" t="str">
            <v>El camino es la educación para la paz y la convivencia</v>
          </cell>
          <cell r="C160" t="str">
            <v>30. Establecimientos Educatios del departamento fortaleciendo la construcción de Paz, Convivencia y Ciudadanía</v>
          </cell>
          <cell r="D160" t="str">
            <v>Establecimientos Educativos de la zona urbana y rural fortaleciendo la gestión escolar para la prestación del servicio educativo con equidad e inclusión</v>
          </cell>
          <cell r="E160" t="str">
            <v>SUMINISTRO DE RECURSOS DEL SISTEMA GENERAL DE PARTICIPACIONES -SGP- PARA LA PRESTACIÓN DEL SERVICIO EDUCATIVO EN MUNICIPIOS NO CERTIFICADOS EN EDUCACIÓN DEL DEPARTAMENTO DEL HUILA</v>
          </cell>
          <cell r="G160" t="str">
            <v>A.1.30.3</v>
          </cell>
        </row>
        <row r="161">
          <cell r="A161" t="str">
            <v>Secretaria de Educación</v>
          </cell>
          <cell r="B161" t="str">
            <v>El camino es la educación para la paz y la convivencia</v>
          </cell>
          <cell r="C161" t="str">
            <v>30. Establecimientos Educatios del departamento fortaleciendo la construcción de Paz, Convivencia y Ciudadanía</v>
          </cell>
          <cell r="D161" t="str">
            <v>Establecimientos Educativos de la zona urbana y rural fortaleciendo la gestión escolar para la prestación del servicio educativo con equidad e inclusión</v>
          </cell>
          <cell r="E161" t="str">
            <v>SUMINISTRO DE RECURSOS DEL SISTEMA GENERAL DE PARTICIPACIONES -SGP- PARA LA PRESTACIÓN DEL SERVICIO EDUCATIVO EN MUNICIPIOS NO CERTIFICADOS EN EDUCACIÓN DEL DEPARTAMENTO DEL HUILA</v>
          </cell>
          <cell r="G161" t="str">
            <v>A.1.30.3</v>
          </cell>
        </row>
        <row r="162">
          <cell r="A162" t="str">
            <v>Secretaria de Educación</v>
          </cell>
          <cell r="B162" t="str">
            <v>El camino es la educación para la paz y la convivencia</v>
          </cell>
          <cell r="C162" t="str">
            <v>30. Establecimientos Educatios del departamento fortaleciendo la construcción de Paz, Convivencia y Ciudadanía</v>
          </cell>
          <cell r="D162" t="str">
            <v>Establecimientos Educativos de la zona urbana y rural fortaleciendo la gestión escolar para la prestación del servicio educativo con equidad e inclusión</v>
          </cell>
          <cell r="E162" t="str">
            <v>SUMINISTRO DE RECURSOS DEL SISTEMA GENERAL DE PARTICIPACIONES -SGP- PARA LA PRESTACIÓN DEL SERVICIO EDUCATIVO EN MUNICIPIOS NO CERTIFICADOS EN EDUCACIÓN DEL DEPARTAMENTO DEL HUILA</v>
          </cell>
          <cell r="G162" t="str">
            <v>A.1.30.3</v>
          </cell>
        </row>
        <row r="163">
          <cell r="A163" t="str">
            <v>Secretaria de Educación</v>
          </cell>
          <cell r="B163" t="str">
            <v>El camino es la educación para la paz y la convivencia</v>
          </cell>
          <cell r="C163" t="str">
            <v>30. Establecimientos Educatios del departamento fortaleciendo la construcción de Paz, Convivencia y Ciudadanía</v>
          </cell>
          <cell r="D163" t="str">
            <v>Establecimientos Educativos de la zona urbana y rural fortaleciendo la gestión escolar para la prestación del servicio educativo con equidad e inclusión</v>
          </cell>
          <cell r="E163" t="str">
            <v>SUMINISTRO DE RECURSOS DEL SISTEMA GENERAL DE PARTICIPACIONES -SGP- PARA LA PRESTACIÓN DEL SERVICIO EDUCATIVO EN MUNICIPIOS NO CERTIFICADOS EN EDUCACIÓN DEL DEPARTAMENTO DEL HUILA</v>
          </cell>
          <cell r="G163" t="str">
            <v>A.1.30.3</v>
          </cell>
        </row>
        <row r="164">
          <cell r="A164" t="str">
            <v>Secretaria de Educación</v>
          </cell>
          <cell r="B164" t="str">
            <v>El camino es la educación para la paz y la convivencia</v>
          </cell>
          <cell r="C164" t="str">
            <v>30. Establecimientos Educatios del departamento fortaleciendo la construcción de Paz, Convivencia y Ciudadanía</v>
          </cell>
          <cell r="D164" t="str">
            <v>Establecimientos Educativos de la zona urbana y rural fortaleciendo la gestión escolar para la prestación del servicio educativo con equidad e inclusión</v>
          </cell>
          <cell r="E164" t="str">
            <v>SUMINISTRO DE RECURSOS DEL SISTEMA GENERAL DE PARTICIPACIONES -SGP- PARA LA PRESTACIÓN DEL SERVICIO EDUCATIVO EN MUNICIPIOS NO CERTIFICADOS EN EDUCACIÓN DEL DEPARTAMENTO DEL HUILA</v>
          </cell>
          <cell r="G164" t="str">
            <v>A.1.30.3</v>
          </cell>
        </row>
        <row r="165">
          <cell r="A165" t="str">
            <v>Secretaria de Educación</v>
          </cell>
          <cell r="B165" t="str">
            <v>El camino es la educación para la paz y la convivencia</v>
          </cell>
          <cell r="C165" t="str">
            <v>30. Establecimientos Educatios del departamento fortaleciendo la construcción de Paz, Convivencia y Ciudadanía</v>
          </cell>
          <cell r="D165" t="str">
            <v>Establecimientos Educativos de la zona urbana y rural fortaleciendo la gestión escolar para la prestación del servicio educativo con equidad e inclusión</v>
          </cell>
          <cell r="E165" t="str">
            <v>SUMINISTRO DE RECURSOS DEL SISTEMA GENERAL DE PARTICIPACIONES -SGP- PARA LA PRESTACIÓN DEL SERVICIO EDUCATIVO EN MUNICIPIOS NO CERTIFICADOS EN EDUCACIÓN DEL DEPARTAMENTO DEL HUILA</v>
          </cell>
          <cell r="G165" t="str">
            <v>A.1.30.3</v>
          </cell>
        </row>
        <row r="166">
          <cell r="A166" t="str">
            <v>Secretaria de Educación</v>
          </cell>
          <cell r="B166" t="str">
            <v>El camino es la educación para la paz y la convivencia</v>
          </cell>
          <cell r="C166" t="str">
            <v>30. Establecimientos Educatios del departamento fortaleciendo la construcción de Paz, Convivencia y Ciudadanía</v>
          </cell>
          <cell r="D166" t="str">
            <v>Establecimientos Educativos de la zona urbana y rural fortaleciendo la gestión escolar para la prestación del servicio educativo con equidad e inclusión</v>
          </cell>
          <cell r="E166" t="str">
            <v>SUMINISTRO DE RECURSOS DEL SISTEMA GENERAL DE PARTICIPACIONES -SGP- PARA LA PRESTACIÓN DEL SERVICIO EDUCATIVO EN MUNICIPIOS NO CERTIFICADOS EN EDUCACIÓN DEL DEPARTAMENTO DEL HUILA</v>
          </cell>
          <cell r="G166" t="str">
            <v>A.1.30.3</v>
          </cell>
        </row>
        <row r="167">
          <cell r="A167" t="str">
            <v>Secretaria de Educación</v>
          </cell>
          <cell r="B167" t="str">
            <v>El camino es la educación para la paz y la convivencia</v>
          </cell>
          <cell r="C167" t="str">
            <v>30. Establecimientos Educatios del departamento fortaleciendo la construcción de Paz, Convivencia y Ciudadanía</v>
          </cell>
          <cell r="D167" t="str">
            <v>Establecimientos Educativos de la zona urbana y rural fortaleciendo la gestión escolar para la prestación del servicio educativo con equidad e inclusión</v>
          </cell>
          <cell r="E167" t="str">
            <v>SUMINISTRO DE RECURSOS DEL SISTEMA GENERAL DE PARTICIPACIONES -SGP- PARA LA PRESTACIÓN DEL SERVICIO EDUCATIVO EN MUNICIPIOS NO CERTIFICADOS EN EDUCACIÓN DEL DEPARTAMENTO DEL HUILA</v>
          </cell>
          <cell r="G167" t="str">
            <v>A.1.30.3</v>
          </cell>
        </row>
        <row r="168">
          <cell r="A168" t="str">
            <v>Secretaria de Educación</v>
          </cell>
          <cell r="B168" t="str">
            <v>El camino es la educación para la paz y la convivencia</v>
          </cell>
          <cell r="C168" t="str">
            <v>30. Establecimientos Educatios del departamento fortaleciendo la construcción de Paz, Convivencia y Ciudadanía</v>
          </cell>
          <cell r="D168" t="str">
            <v>Establecimientos Educativos de la zona urbana y rural fortaleciendo la gestión escolar para la prestación del servicio educativo con equidad e inclusión</v>
          </cell>
          <cell r="E168" t="str">
            <v>SUMINISTRO DE RECURSOS DEL SISTEMA GENERAL DE PARTICIPACIONES -SGP- PARA LA PRESTACIÓN DEL SERVICIO EDUCATIVO EN MUNICIPIOS NO CERTIFICADOS EN EDUCACIÓN DEL DEPARTAMENTO DEL HUILA</v>
          </cell>
          <cell r="G168" t="str">
            <v>A.1.30.3</v>
          </cell>
        </row>
        <row r="169">
          <cell r="A169" t="str">
            <v>Secretaria de Educación</v>
          </cell>
          <cell r="B169" t="str">
            <v>El camino es la educación para la paz y la convivencia</v>
          </cell>
          <cell r="C169" t="str">
            <v>30. Establecimientos Educatios del departamento fortaleciendo la construcción de Paz, Convivencia y Ciudadanía</v>
          </cell>
          <cell r="D169" t="str">
            <v>Establecimientos Educativos de la zona urbana y rural fortaleciendo la gestión escolar para la prestación del servicio educativo con equidad e inclusión</v>
          </cell>
          <cell r="E169" t="str">
            <v>SUMINISTRO DE RECURSOS DEL SISTEMA GENERAL DE PARTICIPACIONES -SGP- PARA LA PRESTACIÓN DEL SERVICIO EDUCATIVO EN MUNICIPIOS NO CERTIFICADOS EN EDUCACIÓN DEL DEPARTAMENTO DEL HUILA</v>
          </cell>
          <cell r="G169" t="str">
            <v>A.1.30.3</v>
          </cell>
        </row>
        <row r="170">
          <cell r="A170" t="str">
            <v>Secretaria de Educación</v>
          </cell>
          <cell r="B170" t="str">
            <v>El camino es la educación para la paz y la convivencia</v>
          </cell>
          <cell r="C170" t="str">
            <v>30. Establecimientos Educatios del departamento fortaleciendo la construcción de Paz, Convivencia y Ciudadanía</v>
          </cell>
          <cell r="D170" t="str">
            <v>Establecimientos Educativos de la zona urbana y rural fortaleciendo la gestión escolar para la prestación del servicio educativo con equidad e inclusión</v>
          </cell>
          <cell r="E170" t="str">
            <v>SUMINISTRO DE RECURSOS DEL SISTEMA GENERAL DE PARTICIPACIONES -SGP- PARA LA PRESTACIÓN DEL SERVICIO EDUCATIVO EN MUNICIPIOS NO CERTIFICADOS EN EDUCACIÓN DEL DEPARTAMENTO DEL HUILA</v>
          </cell>
          <cell r="G170" t="str">
            <v>A.1.30.3</v>
          </cell>
        </row>
        <row r="171">
          <cell r="A171" t="str">
            <v>Secretaria de Educación</v>
          </cell>
          <cell r="B171" t="str">
            <v>El camino es la educación para la paz y la convivencia</v>
          </cell>
          <cell r="C171" t="str">
            <v>30. Establecimientos Educatios del departamento fortaleciendo la construcción de Paz, Convivencia y Ciudadanía</v>
          </cell>
          <cell r="D171" t="str">
            <v>Establecimientos Educativos de la zona urbana y rural fortaleciendo la gestión escolar para la prestación del servicio educativo con equidad e inclusión</v>
          </cell>
          <cell r="E171" t="str">
            <v>SUMINISTRO DE RECURSOS DEL SISTEMA GENERAL DE PARTICIPACIONES -SGP- PARA LA PRESTACIÓN DEL SERVICIO EDUCATIVO EN MUNICIPIOS NO CERTIFICADOS EN EDUCACIÓN DEL DEPARTAMENTO DEL HUILA</v>
          </cell>
          <cell r="G171" t="str">
            <v>A.1.30.3</v>
          </cell>
        </row>
        <row r="172">
          <cell r="A172" t="str">
            <v>Secretaria de Educación</v>
          </cell>
          <cell r="B172" t="str">
            <v>El camino es la educación para la paz y la convivencia</v>
          </cell>
          <cell r="C172" t="str">
            <v>30. Establecimientos Educatios del departamento fortaleciendo la construcción de Paz, Convivencia y Ciudadanía</v>
          </cell>
          <cell r="D172" t="str">
            <v>Establecimientos Educativos de la zona urbana y rural fortaleciendo la gestión escolar para la prestación del servicio educativo con equidad e inclusión</v>
          </cell>
          <cell r="E172" t="str">
            <v>SUMINISTRO DE RECURSOS DEL SISTEMA GENERAL DE PARTICIPACIONES -SGP- PARA LA PRESTACIÓN DEL SERVICIO EDUCATIVO EN MUNICIPIOS NO CERTIFICADOS EN EDUCACIÓN DEL DEPARTAMENTO DEL HUILA</v>
          </cell>
          <cell r="G172" t="str">
            <v>A.1.30.3</v>
          </cell>
        </row>
        <row r="173">
          <cell r="A173" t="str">
            <v>Secretaria de Educación</v>
          </cell>
          <cell r="B173" t="str">
            <v>El camino es la educación para la paz y la convivencia</v>
          </cell>
          <cell r="C173" t="str">
            <v>30. Establecimientos Educatios del departamento fortaleciendo la construcción de Paz, Convivencia y Ciudadanía</v>
          </cell>
          <cell r="D173" t="str">
            <v>Establecimientos Educativos de la zona urbana y rural fortaleciendo la gestión escolar para la prestación del servicio educativo con equidad e inclusión</v>
          </cell>
          <cell r="E173" t="str">
            <v>SUMINISTRO DE RECURSOS DEL SISTEMA GENERAL DE PARTICIPACIONES -SGP- PARA LA PRESTACIÓN DEL SERVICIO EDUCATIVO EN MUNICIPIOS NO CERTIFICADOS EN EDUCACIÓN DEL DEPARTAMENTO DEL HUILA</v>
          </cell>
          <cell r="G173" t="str">
            <v>A.1.30.3</v>
          </cell>
        </row>
        <row r="174">
          <cell r="A174" t="str">
            <v>Secretaria de Educación</v>
          </cell>
          <cell r="B174" t="str">
            <v>El camino es la educación para la paz y la convivencia</v>
          </cell>
          <cell r="C174" t="str">
            <v>30. Establecimientos Educatios del departamento fortaleciendo la construcción de Paz, Convivencia y Ciudadanía</v>
          </cell>
          <cell r="D174" t="str">
            <v>Establecimientos Educativos de la zona urbana y rural fortaleciendo la gestión escolar para la prestación del servicio educativo con equidad e inclusión</v>
          </cell>
          <cell r="E174" t="str">
            <v>SUMINISTRO DE RECURSOS DEL SISTEMA GENERAL DE PARTICIPACIONES -SGP- PARA LA PRESTACIÓN DEL SERVICIO EDUCATIVO EN MUNICIPIOS NO CERTIFICADOS EN EDUCACIÓN DEL DEPARTAMENTO DEL HUILA</v>
          </cell>
          <cell r="G174" t="str">
            <v>A.1.30.3</v>
          </cell>
        </row>
        <row r="175">
          <cell r="A175" t="str">
            <v>Secretaria de Educación</v>
          </cell>
          <cell r="B175" t="str">
            <v>El camino es la educación para la paz y la convivencia</v>
          </cell>
          <cell r="C175" t="str">
            <v>30. Establecimientos Educatios del departamento fortaleciendo la construcción de Paz, Convivencia y Ciudadanía</v>
          </cell>
          <cell r="D175" t="str">
            <v>Establecimientos Educativos de la zona urbana y rural fortaleciendo la gestión escolar para la prestación del servicio educativo con equidad e inclusión</v>
          </cell>
          <cell r="E175" t="str">
            <v>SUMINISTRO DE RECURSOS DEL SISTEMA GENERAL DE PARTICIPACIONES -SGP- PARA LA PRESTACIÓN DEL SERVICIO EDUCATIVO EN MUNICIPIOS NO CERTIFICADOS EN EDUCACIÓN DEL DEPARTAMENTO DEL HUILA</v>
          </cell>
          <cell r="G175" t="str">
            <v>A.1.30.3</v>
          </cell>
        </row>
        <row r="176">
          <cell r="A176" t="str">
            <v>Secretaria de Educación</v>
          </cell>
          <cell r="B176" t="str">
            <v>El camino es la educación para la paz y la convivencia</v>
          </cell>
          <cell r="C176" t="str">
            <v>30. Establecimientos Educatios del departamento fortaleciendo la construcción de Paz, Convivencia y Ciudadanía</v>
          </cell>
          <cell r="D176" t="str">
            <v>Establecimientos Educativos de la zona urbana y rural fortaleciendo la gestión escolar para la prestación del servicio educativo con equidad e inclusión</v>
          </cell>
          <cell r="E176" t="str">
            <v>SUMINISTRO DE RECURSOS DEL SISTEMA GENERAL DE PARTICIPACIONES -SGP- PARA LA PRESTACIÓN DEL SERVICIO EDUCATIVO EN MUNICIPIOS NO CERTIFICADOS EN EDUCACIÓN DEL DEPARTAMENTO DEL HUILA</v>
          </cell>
          <cell r="G176" t="str">
            <v>A.1.30.3</v>
          </cell>
        </row>
        <row r="177">
          <cell r="A177" t="str">
            <v>Secretaria de Educación</v>
          </cell>
          <cell r="B177" t="str">
            <v>El camino es la educación para la paz y la convivencia</v>
          </cell>
          <cell r="C177" t="str">
            <v>30. Establecimientos Educatios del departamento fortaleciendo la construcción de Paz, Convivencia y Ciudadanía</v>
          </cell>
          <cell r="D177" t="str">
            <v>Establecimientos Educativos de la zona urbana y rural fortaleciendo la gestión escolar para la prestación del servicio educativo con equidad e inclusión</v>
          </cell>
          <cell r="E177" t="str">
            <v>SUMINISTRO DE RECURSOS DEL SISTEMA GENERAL DE PARTICIPACIONES -SGP- PARA LA PRESTACIÓN DEL SERVICIO EDUCATIVO EN MUNICIPIOS NO CERTIFICADOS EN EDUCACIÓN DEL DEPARTAMENTO DEL HUILA</v>
          </cell>
          <cell r="G177" t="str">
            <v>A.1.30.3</v>
          </cell>
        </row>
        <row r="178">
          <cell r="A178" t="str">
            <v>Secretaria de Educación</v>
          </cell>
          <cell r="B178" t="str">
            <v>El camino es la educación para la paz y la convivencia</v>
          </cell>
          <cell r="C178" t="str">
            <v>30. Establecimientos Educatios del departamento fortaleciendo la construcción de Paz, Convivencia y Ciudadanía</v>
          </cell>
          <cell r="D178" t="str">
            <v>Establecimientos Educativos de la zona urbana y rural fortaleciendo la gestión escolar para la prestación del servicio educativo con equidad e inclusión</v>
          </cell>
          <cell r="E178" t="str">
            <v>SUMINISTRO DE RECURSOS DEL SISTEMA GENERAL DE PARTICIPACIONES -SGP- PARA LA PRESTACIÓN DEL SERVICIO EDUCATIVO EN MUNICIPIOS NO CERTIFICADOS EN EDUCACIÓN DEL DEPARTAMENTO DEL HUILA</v>
          </cell>
          <cell r="G178" t="str">
            <v>A.1.30.3</v>
          </cell>
        </row>
        <row r="179">
          <cell r="A179" t="str">
            <v>Secretaria de Educación</v>
          </cell>
          <cell r="B179" t="str">
            <v>El camino es la educación para la paz y la convivencia</v>
          </cell>
          <cell r="C179" t="str">
            <v>30. Establecimientos Educatios del departamento fortaleciendo la construcción de Paz, Convivencia y Ciudadanía</v>
          </cell>
          <cell r="D179" t="str">
            <v>Establecimientos Educativos de la zona urbana y rural fortaleciendo la gestión escolar para la prestación del servicio educativo con equidad e inclusión</v>
          </cell>
          <cell r="E179" t="str">
            <v>SUMINISTRO DE RECURSOS DEL SISTEMA GENERAL DE PARTICIPACIONES -SGP- PARA LA PRESTACIÓN DEL SERVICIO EDUCATIVO EN MUNICIPIOS NO CERTIFICADOS EN EDUCACIÓN DEL DEPARTAMENTO DEL HUILA</v>
          </cell>
          <cell r="G179" t="str">
            <v>A.1.30.3</v>
          </cell>
        </row>
        <row r="180">
          <cell r="A180" t="str">
            <v>Secretaria de Educación</v>
          </cell>
          <cell r="B180" t="str">
            <v>El camino es la educación para la paz y la convivencia</v>
          </cell>
          <cell r="C180" t="str">
            <v>30. Establecimientos Educatios del departamento fortaleciendo la construcción de Paz, Convivencia y Ciudadanía</v>
          </cell>
          <cell r="D180" t="str">
            <v>Establecimientos Educativos de la zona urbana y rural fortaleciendo la gestión escolar para la prestación del servicio educativo con equidad e inclusión</v>
          </cell>
          <cell r="E180" t="str">
            <v>SUMINISTRO DE RECURSOS DEL SISTEMA GENERAL DE PARTICIPACIONES -SGP- PARA LA PRESTACIÓN DEL SERVICIO EDUCATIVO EN MUNICIPIOS NO CERTIFICADOS EN EDUCACIÓN DEL DEPARTAMENTO DEL HUILA</v>
          </cell>
          <cell r="G180" t="str">
            <v>A.1.30.3</v>
          </cell>
        </row>
        <row r="181">
          <cell r="A181" t="str">
            <v>Secretaria de Educación</v>
          </cell>
          <cell r="B181" t="str">
            <v>El camino es la educación para la paz y la convivencia</v>
          </cell>
          <cell r="C181" t="str">
            <v>30. Establecimientos Educatios del departamento fortaleciendo la construcción de Paz, Convivencia y Ciudadanía</v>
          </cell>
          <cell r="D181" t="str">
            <v>Establecimientos Educativos de la zona urbana y rural fortaleciendo la gestión escolar para la prestación del servicio educativo con equidad e inclusión</v>
          </cell>
          <cell r="E181" t="str">
            <v>SUMINISTRO DE RECURSOS DEL SISTEMA GENERAL DE PARTICIPACIONES -SGP- PARA LA PRESTACIÓN DEL SERVICIO EDUCATIVO EN MUNICIPIOS NO CERTIFICADOS EN EDUCACIÓN DEL DEPARTAMENTO DEL HUILA</v>
          </cell>
          <cell r="G181" t="str">
            <v>A.1.30.3</v>
          </cell>
        </row>
        <row r="182">
          <cell r="A182" t="str">
            <v>Secretaria de Educación</v>
          </cell>
          <cell r="B182" t="str">
            <v>El camino es la educación para la paz y la convivencia</v>
          </cell>
          <cell r="C182" t="str">
            <v>30. Establecimientos Educatios del departamento fortaleciendo la construcción de Paz, Convivencia y Ciudadanía</v>
          </cell>
          <cell r="D182" t="str">
            <v>Establecimientos Educativos de la zona urbana y rural fortaleciendo la gestión escolar para la prestación del servicio educativo con equidad e inclusión</v>
          </cell>
          <cell r="E182" t="str">
            <v>SUMINISTRO DE RECURSOS DEL SISTEMA GENERAL DE PARTICIPACIONES -SGP- PARA LA PRESTACIÓN DEL SERVICIO EDUCATIVO EN MUNICIPIOS NO CERTIFICADOS EN EDUCACIÓN DEL DEPARTAMENTO DEL HUILA</v>
          </cell>
          <cell r="G182" t="str">
            <v>A.1.30.3</v>
          </cell>
        </row>
        <row r="183">
          <cell r="A183" t="str">
            <v>Secretaria de Educación</v>
          </cell>
          <cell r="B183" t="str">
            <v>El camino es la educación para la paz y la convivencia</v>
          </cell>
          <cell r="C183" t="str">
            <v>30. Establecimientos Educatios del departamento fortaleciendo la construcción de Paz, Convivencia y Ciudadanía</v>
          </cell>
          <cell r="D183" t="str">
            <v>Establecimientos Educativos de la zona urbana y rural fortaleciendo la gestión escolar para la prestación del servicio educativo con equidad e inclusión</v>
          </cell>
          <cell r="E183" t="str">
            <v>SUMINISTRO DE RECURSOS DEL SISTEMA GENERAL DE PARTICIPACIONES -SGP- PARA LA PRESTACIÓN DEL SERVICIO EDUCATIVO EN MUNICIPIOS NO CERTIFICADOS EN EDUCACIÓN DEL DEPARTAMENTO DEL HUILA</v>
          </cell>
          <cell r="G183" t="str">
            <v>A.1.30.3</v>
          </cell>
        </row>
        <row r="184">
          <cell r="A184" t="str">
            <v>Secretaria de Educación</v>
          </cell>
          <cell r="B184" t="str">
            <v>El camino es la educación para la paz y la convivencia</v>
          </cell>
          <cell r="C184" t="str">
            <v>30. Establecimientos Educatios del departamento fortaleciendo la construcción de Paz, Convivencia y Ciudadanía</v>
          </cell>
          <cell r="D184" t="str">
            <v>Establecimientos Educativos de la zona urbana y rural fortaleciendo la gestión escolar para la prestación del servicio educativo con equidad e inclusión</v>
          </cell>
          <cell r="E184" t="str">
            <v>SUMINISTRO DE RECURSOS DEL SISTEMA GENERAL DE PARTICIPACIONES -SGP- PARA LA PRESTACIÓN DEL SERVICIO EDUCATIVO EN MUNICIPIOS NO CERTIFICADOS EN EDUCACIÓN DEL DEPARTAMENTO DEL HUILA</v>
          </cell>
          <cell r="G184" t="str">
            <v>A.1.30.3</v>
          </cell>
        </row>
        <row r="185">
          <cell r="A185" t="str">
            <v>Secretaria de Educación</v>
          </cell>
          <cell r="B185" t="str">
            <v>El camino es la educación para la paz y la convivencia</v>
          </cell>
          <cell r="C185" t="str">
            <v>30. Establecimientos Educatios del departamento fortaleciendo la construcción de Paz, Convivencia y Ciudadanía</v>
          </cell>
          <cell r="D185" t="str">
            <v>Establecimientos Educativos de la zona urbana y rural fortaleciendo la gestión escolar para la prestación del servicio educativo con equidad e inclusión</v>
          </cell>
          <cell r="E185" t="str">
            <v>SUMINISTRO DE RECURSOS DEL SISTEMA GENERAL DE PARTICIPACIONES -SGP- PARA LA PRESTACIÓN DEL SERVICIO EDUCATIVO EN MUNICIPIOS NO CERTIFICADOS EN EDUCACIÓN DEL DEPARTAMENTO DEL HUILA</v>
          </cell>
          <cell r="G185" t="str">
            <v>A.1.30.3</v>
          </cell>
        </row>
        <row r="186">
          <cell r="A186" t="str">
            <v>Secretaria de Educación</v>
          </cell>
          <cell r="B186" t="str">
            <v>El camino es la educación para la paz y la convivencia</v>
          </cell>
          <cell r="C186" t="str">
            <v>30. Establecimientos Educatios del departamento fortaleciendo la construcción de Paz, Convivencia y Ciudadanía</v>
          </cell>
          <cell r="D186" t="str">
            <v>Establecimientos Educativos de la zona urbana y rural fortaleciendo la gestión escolar para la prestación del servicio educativo con equidad e inclusión</v>
          </cell>
          <cell r="E186" t="str">
            <v>SUMINISTRO DE RECURSOS DEL SISTEMA GENERAL DE PARTICIPACIONES -SGP- PARA LA PRESTACIÓN DEL SERVICIO EDUCATIVO EN MUNICIPIOS NO CERTIFICADOS EN EDUCACIÓN DEL DEPARTAMENTO DEL HUILA</v>
          </cell>
          <cell r="G186" t="str">
            <v>A.1.30.3</v>
          </cell>
        </row>
        <row r="187">
          <cell r="A187" t="str">
            <v>Secretaria de Educación</v>
          </cell>
          <cell r="B187" t="str">
            <v>El camino es la educación para la paz y la convivencia</v>
          </cell>
          <cell r="C187" t="str">
            <v>30. Establecimientos Educatios del departamento fortaleciendo la construcción de Paz, Convivencia y Ciudadanía</v>
          </cell>
          <cell r="D187" t="str">
            <v>Establecimientos Educativos de la zona urbana y rural fortaleciendo la gestión escolar para la prestación del servicio educativo con equidad e inclusión</v>
          </cell>
          <cell r="E187" t="str">
            <v>SUMINISTRO DE RECURSOS DEL SISTEMA GENERAL DE PARTICIPACIONES -SGP- PARA LA PRESTACIÓN DEL SERVICIO EDUCATIVO EN MUNICIPIOS NO CERTIFICADOS EN EDUCACIÓN DEL DEPARTAMENTO DEL HUILA</v>
          </cell>
          <cell r="G187" t="str">
            <v>A.1.30.3</v>
          </cell>
        </row>
        <row r="188">
          <cell r="A188" t="str">
            <v>Secretaria de Educación</v>
          </cell>
          <cell r="B188" t="str">
            <v>El camino es la educación para la paz y la convivencia</v>
          </cell>
          <cell r="C188" t="str">
            <v>30. Establecimientos Educatios del departamento fortaleciendo la construcción de Paz, Convivencia y Ciudadanía</v>
          </cell>
          <cell r="D188" t="str">
            <v>Establecimientos Educativos de la zona urbana y rural fortaleciendo la gestión escolar para la prestación del servicio educativo con equidad e inclusión</v>
          </cell>
          <cell r="E188" t="str">
            <v>SUMINISTRO DE RECURSOS DEL SISTEMA GENERAL DE PARTICIPACIONES -SGP- PARA LA PRESTACIÓN DEL SERVICIO EDUCATIVO EN MUNICIPIOS NO CERTIFICADOS EN EDUCACIÓN DEL DEPARTAMENTO DEL HUILA</v>
          </cell>
          <cell r="G188" t="str">
            <v>A.1.30.3</v>
          </cell>
        </row>
        <row r="189">
          <cell r="A189" t="str">
            <v>Secretaria de Educación</v>
          </cell>
          <cell r="B189" t="str">
            <v>El camino es la educación para la paz y la convivencia</v>
          </cell>
          <cell r="C189" t="str">
            <v>30. Establecimientos Educatios del departamento fortaleciendo la construcción de Paz, Convivencia y Ciudadanía</v>
          </cell>
          <cell r="D189" t="str">
            <v>Establecimientos Educativos de la zona urbana y rural fortaleciendo la gestión escolar para la prestación del servicio educativo con equidad e inclusión</v>
          </cell>
          <cell r="E189" t="str">
            <v>SUMINISTRO DE RECURSOS DEL SISTEMA GENERAL DE PARTICIPACIONES -SGP- PARA LA PRESTACIÓN DEL SERVICIO EDUCATIVO EN MUNICIPIOS NO CERTIFICADOS EN EDUCACIÓN DEL DEPARTAMENTO DEL HUILA</v>
          </cell>
          <cell r="G189" t="str">
            <v>A.1.30.3</v>
          </cell>
        </row>
        <row r="190">
          <cell r="A190" t="str">
            <v>Secretaria de Educación</v>
          </cell>
          <cell r="B190" t="str">
            <v>El camino es la educación para la paz y la convivencia</v>
          </cell>
          <cell r="C190" t="str">
            <v>30. Establecimientos Educatios del departamento fortaleciendo la construcción de Paz, Convivencia y Ciudadanía</v>
          </cell>
          <cell r="D190" t="str">
            <v>Establecimientos Educativos de la zona urbana y rural fortaleciendo la gestión escolar para la prestación del servicio educativo con equidad e inclusión</v>
          </cell>
          <cell r="E190" t="str">
            <v>SUMINISTRO DE RECURSOS DEL SISTEMA GENERAL DE PARTICIPACIONES -SGP- PARA LA PRESTACIÓN DEL SERVICIO EDUCATIVO EN MUNICIPIOS NO CERTIFICADOS EN EDUCACIÓN DEL DEPARTAMENTO DEL HUILA</v>
          </cell>
          <cell r="G190" t="str">
            <v>A.1.30.3</v>
          </cell>
        </row>
        <row r="191">
          <cell r="A191" t="str">
            <v>Secretaria de Educación</v>
          </cell>
          <cell r="B191" t="str">
            <v>El camino es la educación para la paz y la convivencia</v>
          </cell>
          <cell r="C191" t="str">
            <v>30. Establecimientos Educatios del departamento fortaleciendo la construcción de Paz, Convivencia y Ciudadanía</v>
          </cell>
          <cell r="D191" t="str">
            <v>Establecimientos Educativos de la zona urbana y rural fortaleciendo la gestión escolar para la prestación del servicio educativo con equidad e inclusión</v>
          </cell>
          <cell r="E191" t="str">
            <v>SUMINISTRO DE RECURSOS DEL SISTEMA GENERAL DE PARTICIPACIONES -SGP- PARA LA PRESTACIÓN DEL SERVICIO EDUCATIVO EN MUNICIPIOS NO CERTIFICADOS EN EDUCACIÓN DEL DEPARTAMENTO DEL HUILA</v>
          </cell>
          <cell r="G191" t="str">
            <v>A.1.30.3</v>
          </cell>
        </row>
        <row r="192">
          <cell r="A192" t="str">
            <v>Secretaria de Educación</v>
          </cell>
          <cell r="B192" t="str">
            <v>El camino es la educación para la paz y la convivencia</v>
          </cell>
          <cell r="C192" t="str">
            <v>30. Establecimientos Educatios del departamento fortaleciendo la construcción de Paz, Convivencia y Ciudadanía</v>
          </cell>
          <cell r="D192" t="str">
            <v>Establecimientos Educativos de la zona urbana y rural fortaleciendo la gestión escolar para la prestación del servicio educativo con equidad e inclusión</v>
          </cell>
          <cell r="E192" t="str">
            <v>SUMINISTRO DE RECURSOS DEL SISTEMA GENERAL DE PARTICIPACIONES -SGP- PARA LA PRESTACIÓN DEL SERVICIO EDUCATIVO EN MUNICIPIOS NO CERTIFICADOS EN EDUCACIÓN DEL DEPARTAMENTO DEL HUILA</v>
          </cell>
          <cell r="G192" t="str">
            <v>A.1.30.3</v>
          </cell>
        </row>
        <row r="193">
          <cell r="A193" t="str">
            <v>Secretaria de Educación</v>
          </cell>
          <cell r="B193" t="str">
            <v>El camino es la educación para la paz y la convivencia</v>
          </cell>
          <cell r="C193" t="str">
            <v>30. Establecimientos Educatios del departamento fortaleciendo la construcción de Paz, Convivencia y Ciudadanía</v>
          </cell>
          <cell r="D193" t="str">
            <v>Establecimientos Educativos de la zona urbana y rural fortaleciendo la gestión escolar para la prestación del servicio educativo con equidad e inclusión</v>
          </cell>
          <cell r="E193" t="str">
            <v>SUMINISTRO DE RECURSOS DEL SISTEMA GENERAL DE PARTICIPACIONES -SGP- PARA LA PRESTACIÓN DEL SERVICIO EDUCATIVO EN MUNICIPIOS NO CERTIFICADOS EN EDUCACIÓN DEL DEPARTAMENTO DEL HUILA</v>
          </cell>
          <cell r="G193" t="str">
            <v>A.1.30.3</v>
          </cell>
        </row>
        <row r="194">
          <cell r="A194" t="str">
            <v>Secretaria de Educación</v>
          </cell>
          <cell r="B194" t="str">
            <v>El camino es la educación para la paz y la convivencia</v>
          </cell>
          <cell r="C194" t="str">
            <v>30. Establecimientos Educatios del departamento fortaleciendo la construcción de Paz, Convivencia y Ciudadanía</v>
          </cell>
          <cell r="D194" t="str">
            <v>Establecimientos Educativos de la zona urbana y rural fortaleciendo la gestión escolar para la prestación del servicio educativo con equidad e inclusión</v>
          </cell>
          <cell r="E194" t="str">
            <v>SUMINISTRO DE RECURSOS DEL SISTEMA GENERAL DE PARTICIPACIONES -SGP- PARA LA PRESTACIÓN DEL SERVICIO EDUCATIVO EN MUNICIPIOS NO CERTIFICADOS EN EDUCACIÓN DEL DEPARTAMENTO DEL HUILA</v>
          </cell>
          <cell r="G194" t="str">
            <v>A.1.30.3</v>
          </cell>
        </row>
        <row r="195">
          <cell r="A195" t="str">
            <v>Secretaria de Educación</v>
          </cell>
          <cell r="B195" t="str">
            <v>El camino es la educación para la paz y la convivencia</v>
          </cell>
          <cell r="C195" t="str">
            <v>30. Establecimientos Educatios del departamento fortaleciendo la construcción de Paz, Convivencia y Ciudadanía</v>
          </cell>
          <cell r="D195" t="str">
            <v>Establecimientos Educativos de la zona urbana y rural fortaleciendo la gestión escolar para la prestación del servicio educativo con equidad e inclusión</v>
          </cell>
          <cell r="E195" t="str">
            <v>SUMINISTRO DE RECURSOS DEL SISTEMA GENERAL DE PARTICIPACIONES -SGP- PARA LA PRESTACIÓN DEL SERVICIO EDUCATIVO EN MUNICIPIOS NO CERTIFICADOS EN EDUCACIÓN DEL DEPARTAMENTO DEL HUILA</v>
          </cell>
          <cell r="G195" t="str">
            <v>A.1.30.3</v>
          </cell>
        </row>
        <row r="196">
          <cell r="A196" t="str">
            <v>Secretaria de Educación</v>
          </cell>
          <cell r="B196" t="str">
            <v>El camino es la educación para la paz y la convivencia</v>
          </cell>
          <cell r="C196" t="str">
            <v>30. Establecimientos Educatios del departamento fortaleciendo la construcción de Paz, Convivencia y Ciudadanía</v>
          </cell>
          <cell r="D196" t="str">
            <v>Establecimientos Educativos de la zona urbana y rural fortaleciendo la gestión escolar para la prestación del servicio educativo con equidad e inclusión</v>
          </cell>
          <cell r="E196" t="str">
            <v>SUMINISTRO DE RECURSOS DEL SISTEMA GENERAL DE PARTICIPACIONES -SGP- PARA LA PRESTACIÓN DEL SERVICIO EDUCATIVO EN MUNICIPIOS NO CERTIFICADOS EN EDUCACIÓN DEL DEPARTAMENTO DEL HUILA</v>
          </cell>
          <cell r="G196" t="str">
            <v>A.1.30.3</v>
          </cell>
        </row>
        <row r="197">
          <cell r="A197" t="str">
            <v>Secretaria de Educación</v>
          </cell>
          <cell r="B197" t="str">
            <v>El camino es la educación para la paz y la convivencia</v>
          </cell>
          <cell r="C197" t="str">
            <v>30. Establecimientos Educatios del departamento fortaleciendo la construcción de Paz, Convivencia y Ciudadanía</v>
          </cell>
          <cell r="D197" t="str">
            <v>Establecimientos Educativos de la zona urbana y rural fortaleciendo la gestión escolar para la prestación del servicio educativo con equidad e inclusión</v>
          </cell>
          <cell r="E197" t="str">
            <v>SUMINISTRO DE RECURSOS DEL SISTEMA GENERAL DE PARTICIPACIONES -SGP- PARA LA PRESTACIÓN DEL SERVICIO EDUCATIVO EN MUNICIPIOS NO CERTIFICADOS EN EDUCACIÓN DEL DEPARTAMENTO DEL HUILA</v>
          </cell>
          <cell r="G197" t="str">
            <v>A.1.30.3</v>
          </cell>
        </row>
        <row r="198">
          <cell r="A198" t="str">
            <v>Secretaria de Educación</v>
          </cell>
          <cell r="B198" t="str">
            <v>El camino es la educación para la paz y la convivencia</v>
          </cell>
          <cell r="C198" t="str">
            <v>30. Establecimientos Educatios del departamento fortaleciendo la construcción de Paz, Convivencia y Ciudadanía</v>
          </cell>
          <cell r="D198" t="str">
            <v>Establecimientos Educativos de la zona urbana y rural fortaleciendo la gestión escolar para la prestación del servicio educativo con equidad e inclusión</v>
          </cell>
          <cell r="E198" t="str">
            <v>SUMINISTRO DE RECURSOS DEL SISTEMA GENERAL DE PARTICIPACIONES -SGP- PARA LA PRESTACIÓN DEL SERVICIO EDUCATIVO EN MUNICIPIOS NO CERTIFICADOS EN EDUCACIÓN DEL DEPARTAMENTO DEL HUILA</v>
          </cell>
          <cell r="G198" t="str">
            <v>A.1.30.3</v>
          </cell>
        </row>
        <row r="199">
          <cell r="A199" t="str">
            <v>Secretaria de Educación</v>
          </cell>
          <cell r="B199" t="str">
            <v>El camino es la educación para la paz y la convivencia</v>
          </cell>
          <cell r="C199" t="str">
            <v>30. Establecimientos Educatios del departamento fortaleciendo la construcción de Paz, Convivencia y Ciudadanía</v>
          </cell>
          <cell r="D199" t="str">
            <v>Establecimientos Educativos de la zona urbana y rural fortaleciendo la gestión escolar para la prestación del servicio educativo con equidad e inclusión</v>
          </cell>
          <cell r="E199" t="str">
            <v>FORTALECIMIENTO DE LA ADMINISTRACIÓN DEL SERVICIO EDUCATIVO EN 35 MUNICIPIOS NO CERTIFICADOS EN EDUCACIÓN DEL DEPARTAMENTO DEL HUILA</v>
          </cell>
          <cell r="G199" t="str">
            <v>A.1.30.3</v>
          </cell>
        </row>
        <row r="200">
          <cell r="A200" t="str">
            <v>Secretaria de Educación</v>
          </cell>
          <cell r="B200" t="str">
            <v>El camino es la educación para la paz y la convivencia</v>
          </cell>
          <cell r="C200" t="str">
            <v>30. Establecimientos Educatios del departamento fortaleciendo la construcción de Paz, Convivencia y Ciudadanía</v>
          </cell>
          <cell r="D200" t="str">
            <v>Establecimientos Educativos de la zona urbana y rural fortaleciendo la gestión escolar para la prestación del servicio educativo con equidad e inclusión</v>
          </cell>
          <cell r="E200" t="str">
            <v>FORTALECIMIENTO DE LA ADMINISTRACIÓN DEL SERVICIO EDUCATIVO EN 35 MUNICIPIOS NO CERTIFICADOS EN EDUCACIÓN DEL DEPARTAMENTO DEL HUILA</v>
          </cell>
          <cell r="G200" t="str">
            <v>A.1.30.3</v>
          </cell>
        </row>
        <row r="201">
          <cell r="A201" t="str">
            <v>Secretaria de Educación</v>
          </cell>
          <cell r="B201" t="str">
            <v>El camino es la educación para la paz y la convivencia</v>
          </cell>
          <cell r="C201" t="str">
            <v>30. Establecimientos Educatios del departamento fortaleciendo la construcción de Paz, Convivencia y Ciudadanía</v>
          </cell>
          <cell r="D201" t="str">
            <v>Establecimientos Educativos de la zona urbana y rural fortaleciendo la gestión escolar para la prestación del servicio educativo con equidad e inclusión</v>
          </cell>
          <cell r="E201" t="str">
            <v>FORTALECIMIENTO DE LA ADMINISTRACIÓN DEL SERVICIO EDUCATIVO EN 35 MUNICIPIOS NO CERTIFICADOS EN EDUCACIÓN DEL DEPARTAMENTO DEL HUILA</v>
          </cell>
          <cell r="G201" t="str">
            <v>A.1.30.3</v>
          </cell>
        </row>
        <row r="202">
          <cell r="A202" t="str">
            <v>Secretaria de Educación</v>
          </cell>
          <cell r="B202" t="str">
            <v>El camino es la educación para la paz y la convivencia</v>
          </cell>
          <cell r="C202" t="str">
            <v>30. Establecimientos Educatios del departamento fortaleciendo la construcción de Paz, Convivencia y Ciudadanía</v>
          </cell>
          <cell r="D202" t="str">
            <v>Establecimientos Educativos de la zona urbana y rural fortaleciendo la gestión escolar para la prestación del servicio educativo con equidad e inclusión</v>
          </cell>
          <cell r="E202" t="str">
            <v>FORTALECIMIENTO DE LA ADMINISTRACIÓN DEL SERVICIO EDUCATIVO EN 35 MUNICIPIOS NO CERTIFICADOS EN EDUCACIÓN DEL DEPARTAMENTO DEL HUILA</v>
          </cell>
          <cell r="G202" t="str">
            <v>A.1.30.3</v>
          </cell>
        </row>
        <row r="203">
          <cell r="A203" t="str">
            <v>Secretaria de Educación</v>
          </cell>
          <cell r="B203" t="str">
            <v>El camino es la educación para la paz y la convivencia</v>
          </cell>
          <cell r="C203" t="str">
            <v>30. Establecimientos Educatios del departamento fortaleciendo la construcción de Paz, Convivencia y Ciudadanía</v>
          </cell>
          <cell r="D203" t="str">
            <v>Establecimientos Educativos de la zona urbana y rural fortaleciendo la gestión escolar para la prestación del servicio educativo con equidad e inclusión</v>
          </cell>
          <cell r="E203" t="str">
            <v>FORTALECIMIENTO DE LA ADMINISTRACIÓN DEL SERVICIO EDUCATIVO EN 35 MUNICIPIOS NO CERTIFICADOS EN EDUCACIÓN DEL DEPARTAMENTO DEL HUILA</v>
          </cell>
          <cell r="G203" t="str">
            <v>A.1.30.3</v>
          </cell>
        </row>
        <row r="204">
          <cell r="A204" t="str">
            <v>Secretaria de Educación</v>
          </cell>
          <cell r="B204" t="str">
            <v>El camino es la educación para la paz y la convivencia</v>
          </cell>
          <cell r="C204" t="str">
            <v>30. Establecimientos Educatios del departamento fortaleciendo la construcción de Paz, Convivencia y Ciudadanía</v>
          </cell>
          <cell r="D204" t="str">
            <v>Establecimientos Educativos de la zona urbana y rural fortaleciendo la gestión escolar para la prestación del servicio educativo con equidad e inclusión</v>
          </cell>
          <cell r="E204" t="str">
            <v>FORTALECIMIENTO DE LA ADMINISTRACIÓN DEL SERVICIO EDUCATIVO EN 35 MUNICIPIOS NO CERTIFICADOS EN EDUCACIÓN DEL DEPARTAMENTO DEL HUILA</v>
          </cell>
          <cell r="G204" t="str">
            <v>A.1.30.3</v>
          </cell>
        </row>
        <row r="205">
          <cell r="A205" t="str">
            <v>Secretaria de Educación</v>
          </cell>
          <cell r="B205" t="str">
            <v>El camino es la educación para la paz y la convivencia</v>
          </cell>
          <cell r="C205" t="str">
            <v>30. Establecimientos Educatios del departamento fortaleciendo la construcción de Paz, Convivencia y Ciudadanía</v>
          </cell>
          <cell r="D205" t="str">
            <v>Establecimientos Educativos de la zona urbana y rural fortaleciendo la gestión escolar para la prestación del servicio educativo con equidad e inclusión</v>
          </cell>
          <cell r="E205" t="str">
            <v>FORTALECIMIENTO DE LA ADMINISTRACIÓN DEL SERVICIO EDUCATIVO EN 35 MUNICIPIOS NO CERTIFICADOS EN EDUCACIÓN DEL DEPARTAMENTO DEL HUILA</v>
          </cell>
          <cell r="G205" t="str">
            <v>A.1.30.3</v>
          </cell>
        </row>
        <row r="206">
          <cell r="A206" t="str">
            <v>Secretaria de Educación</v>
          </cell>
          <cell r="B206" t="str">
            <v>El camino es la educación para la paz y la convivencia</v>
          </cell>
          <cell r="C206" t="str">
            <v>30. Establecimientos Educatios del departamento fortaleciendo la construcción de Paz, Convivencia y Ciudadanía</v>
          </cell>
          <cell r="D206" t="str">
            <v>Establecimientos Educativos de la zona urbana y rural fortaleciendo la gestión escolar para la prestación del servicio educativo con equidad e inclusión</v>
          </cell>
          <cell r="E206" t="str">
            <v>FORTALECIMIENTO DE LA ADMINISTRACIÓN DEL SERVICIO EDUCATIVO EN 35 MUNICIPIOS NO CERTIFICADOS EN EDUCACIÓN DEL DEPARTAMENTO DEL HUILA</v>
          </cell>
          <cell r="G206" t="str">
            <v>A.1.30.3</v>
          </cell>
        </row>
        <row r="207">
          <cell r="A207" t="str">
            <v>Secretaria de Educación</v>
          </cell>
          <cell r="B207" t="str">
            <v>El camino es la educación para la paz y la convivencia</v>
          </cell>
          <cell r="C207" t="str">
            <v>30. Establecimientos Educatios del departamento fortaleciendo la construcción de Paz, Convivencia y Ciudadanía</v>
          </cell>
          <cell r="D207" t="str">
            <v>Establecimientos Educativos de la zona urbana y rural fortaleciendo la gestión escolar para la prestación del servicio educativo con equidad e inclusión</v>
          </cell>
          <cell r="E207" t="str">
            <v>FORTALECIMIENTO DE LA ADMINISTRACIÓN DEL SERVICIO EDUCATIVO EN 35 MUNICIPIOS NO CERTIFICADOS EN EDUCACIÓN DEL DEPARTAMENTO DEL HUILA</v>
          </cell>
          <cell r="G207" t="str">
            <v>A.1.30.3</v>
          </cell>
        </row>
        <row r="208">
          <cell r="A208" t="str">
            <v>Secretaria de Educación</v>
          </cell>
          <cell r="B208" t="str">
            <v>El camino es la educación para la paz y la convivencia</v>
          </cell>
          <cell r="C208" t="str">
            <v>30. Establecimientos Educatios del departamento fortaleciendo la construcción de Paz, Convivencia y Ciudadanía</v>
          </cell>
          <cell r="D208" t="str">
            <v>Establecimientos Educativos de la zona urbana y rural fortaleciendo la gestión escolar para la prestación del servicio educativo con equidad e inclusión</v>
          </cell>
          <cell r="E208" t="str">
            <v>FORTALECIMIENTO DE LA ADMINISTRACIÓN DEL SERVICIO EDUCATIVO EN 35 MUNICIPIOS NO CERTIFICADOS EN EDUCACIÓN DEL DEPARTAMENTO DEL HUILA</v>
          </cell>
          <cell r="G208" t="str">
            <v>A.1.30.3</v>
          </cell>
        </row>
        <row r="209">
          <cell r="A209" t="str">
            <v>Secretaria de Educación</v>
          </cell>
          <cell r="B209" t="str">
            <v>El camino es la educación para la paz y la convivencia</v>
          </cell>
          <cell r="C209" t="str">
            <v>30. Establecimientos Educatios del departamento fortaleciendo la construcción de Paz, Convivencia y Ciudadanía</v>
          </cell>
          <cell r="D209" t="str">
            <v>Establecimientos Educativos de la zona urbana y rural fortaleciendo la gestión escolar para la prestación del servicio educativo con equidad e inclusión</v>
          </cell>
          <cell r="E209" t="str">
            <v>FORTALECIMIENTO DE LA ADMINISTRACIÓN DEL SERVICIO EDUCATIVO EN 35 MUNICIPIOS NO CERTIFICADOS EN EDUCACIÓN DEL DEPARTAMENTO DEL HUILA</v>
          </cell>
          <cell r="G209" t="str">
            <v>A.1.30.3</v>
          </cell>
        </row>
        <row r="210">
          <cell r="A210" t="str">
            <v>Secretaria de Educación</v>
          </cell>
          <cell r="B210" t="str">
            <v>El camino es la educación para la paz y la convivencia</v>
          </cell>
          <cell r="C210" t="str">
            <v>30. Establecimientos Educatios del departamento fortaleciendo la construcción de Paz, Convivencia y Ciudadanía</v>
          </cell>
          <cell r="D210" t="str">
            <v>Establecimientos Educativos de la zona urbana y rural fortaleciendo la gestión escolar para la prestación del servicio educativo con equidad e inclusión</v>
          </cell>
          <cell r="E210" t="str">
            <v>FORTALECIMIENTO DE LA ADMINISTRACIÓN DEL SERVICIO EDUCATIVO EN 35 MUNICIPIOS NO CERTIFICADOS EN EDUCACIÓN DEL DEPARTAMENTO DEL HUILA</v>
          </cell>
          <cell r="G210" t="str">
            <v>A.1.30.3</v>
          </cell>
        </row>
        <row r="211">
          <cell r="A211" t="str">
            <v>Secretaria de Educación</v>
          </cell>
          <cell r="B211" t="str">
            <v>El camino es la educación para la paz y la convivencia</v>
          </cell>
          <cell r="C211" t="str">
            <v>30. Establecimientos Educatios del departamento fortaleciendo la construcción de Paz, Convivencia y Ciudadanía</v>
          </cell>
          <cell r="D211" t="str">
            <v>Establecimientos Educativos de la zona urbana y rural fortaleciendo la gestión escolar para la prestación del servicio educativo con equidad e inclusión</v>
          </cell>
          <cell r="E211" t="str">
            <v>FORTALECIMIENTO DE LA ADMINISTRACIÓN DEL SERVICIO EDUCATIVO EN 35 MUNICIPIOS NO CERTIFICADOS EN EDUCACIÓN DEL DEPARTAMENTO DEL HUILA</v>
          </cell>
          <cell r="G211" t="str">
            <v>A.1.30.3</v>
          </cell>
        </row>
        <row r="212">
          <cell r="A212" t="str">
            <v>Secretaria de Educación</v>
          </cell>
          <cell r="B212" t="str">
            <v>El camino es la educación para la paz y la convivencia</v>
          </cell>
          <cell r="C212" t="str">
            <v>30. Establecimientos Educatios del departamento fortaleciendo la construcción de Paz, Convivencia y Ciudadanía</v>
          </cell>
          <cell r="D212" t="str">
            <v>Establecimientos Educativos de la zona urbana y rural fortaleciendo la gestión escolar para la prestación del servicio educativo con equidad e inclusión</v>
          </cell>
          <cell r="E212" t="str">
            <v>FORTALECIMIENTO DE LA ADMINISTRACIÓN DEL SERVICIO EDUCATIVO EN 35 MUNICIPIOS NO CERTIFICADOS EN EDUCACIÓN DEL DEPARTAMENTO DEL HUILA</v>
          </cell>
          <cell r="G212" t="str">
            <v>A.1.30.3</v>
          </cell>
        </row>
        <row r="213">
          <cell r="A213" t="str">
            <v>Secretaria de Educación</v>
          </cell>
          <cell r="B213" t="str">
            <v>El camino es la educación para la paz y la convivencia</v>
          </cell>
          <cell r="C213" t="str">
            <v>30. Establecimientos Educatios del departamento fortaleciendo la construcción de Paz, Convivencia y Ciudadanía</v>
          </cell>
          <cell r="D213" t="str">
            <v>Establecimientos Educativos de la zona urbana y rural fortaleciendo la gestión escolar para la prestación del servicio educativo con equidad e inclusión</v>
          </cell>
          <cell r="E213" t="str">
            <v>FORTALECIMIENTO DE LA ADMINISTRACIÓN DEL SERVICIO EDUCATIVO EN 35 MUNICIPIOS NO CERTIFICADOS EN EDUCACIÓN DEL DEPARTAMENTO DEL HUILA</v>
          </cell>
          <cell r="G213" t="str">
            <v>A.1.30.3</v>
          </cell>
        </row>
        <row r="214">
          <cell r="A214" t="str">
            <v>Secretaria de Educación</v>
          </cell>
          <cell r="B214" t="str">
            <v>El camino es la educación para la paz y la convivencia</v>
          </cell>
          <cell r="C214" t="str">
            <v>30. Establecimientos Educatios del departamento fortaleciendo la construcción de Paz, Convivencia y Ciudadanía</v>
          </cell>
          <cell r="D214" t="str">
            <v>Establecimientos Educativos de la zona urbana y rural fortaleciendo la gestión escolar para la prestación del servicio educativo con equidad e inclusión</v>
          </cell>
          <cell r="E214" t="str">
            <v>FORTALECIMIENTO DE LA ADMINISTRACIÓN DEL SERVICIO EDUCATIVO EN 35 MUNICIPIOS NO CERTIFICADOS EN EDUCACIÓN DEL DEPARTAMENTO DEL HUILA</v>
          </cell>
          <cell r="G214" t="str">
            <v>A.1.30.3</v>
          </cell>
        </row>
        <row r="215">
          <cell r="A215" t="str">
            <v>Secretaria de Educación</v>
          </cell>
          <cell r="B215" t="str">
            <v>El camino es la educación para la paz y la convivencia</v>
          </cell>
          <cell r="C215" t="str">
            <v>30. Establecimientos Educatios del departamento fortaleciendo la construcción de Paz, Convivencia y Ciudadanía</v>
          </cell>
          <cell r="D215" t="str">
            <v>Establecimientos Educativos de la zona urbana y rural fortaleciendo la gestión escolar para la prestación del servicio educativo con equidad e inclusión</v>
          </cell>
          <cell r="E215" t="str">
            <v>FORTALECIMIENTO DE LA ADMINISTRACIÓN DEL SERVICIO EDUCATIVO EN 35 MUNICIPIOS NO CERTIFICADOS EN EDUCACIÓN DEL DEPARTAMENTO DEL HUILA</v>
          </cell>
          <cell r="G215" t="str">
            <v>A.1.30.3</v>
          </cell>
        </row>
        <row r="216">
          <cell r="A216" t="str">
            <v>Secretaria de Educación</v>
          </cell>
          <cell r="B216" t="str">
            <v>El camino es la educación para la paz y la convivencia</v>
          </cell>
          <cell r="C216" t="str">
            <v>30. Establecimientos Educatios del departamento fortaleciendo la construcción de Paz, Convivencia y Ciudadanía</v>
          </cell>
          <cell r="D216" t="str">
            <v>Establecimientos Educativos de la zona urbana y rural fortaleciendo la gestión escolar para la prestación del servicio educativo con equidad e inclusión</v>
          </cell>
          <cell r="E216" t="str">
            <v>FORTALECIMIENTO DE LA ADMINISTRACIÓN DEL SERVICIO EDUCATIVO EN 35 MUNICIPIOS NO CERTIFICADOS EN EDUCACIÓN DEL DEPARTAMENTO DEL HUILA</v>
          </cell>
          <cell r="G216" t="str">
            <v>A.1.30.3</v>
          </cell>
        </row>
        <row r="217">
          <cell r="A217" t="str">
            <v>Secretaria de Educación</v>
          </cell>
          <cell r="B217" t="str">
            <v>El camino es la educación para la paz y la convivencia</v>
          </cell>
          <cell r="C217" t="str">
            <v>30. Establecimientos Educatios del departamento fortaleciendo la construcción de Paz, Convivencia y Ciudadanía</v>
          </cell>
          <cell r="D217" t="str">
            <v>Establecimientos Educativos de la zona urbana y rural fortaleciendo la gestión escolar para la prestación del servicio educativo con equidad e inclusión</v>
          </cell>
          <cell r="E217" t="str">
            <v>FORTALECIMIENTO DE LA ADMINISTRACIÓN DEL SERVICIO EDUCATIVO EN 35 MUNICIPIOS NO CERTIFICADOS EN EDUCACIÓN DEL DEPARTAMENTO DEL HUILA</v>
          </cell>
          <cell r="G217" t="str">
            <v>A.1.30.3</v>
          </cell>
        </row>
        <row r="218">
          <cell r="A218" t="str">
            <v>Secretaria de Educación</v>
          </cell>
          <cell r="B218" t="str">
            <v>El camino es la educación para la paz y la convivencia</v>
          </cell>
          <cell r="C218" t="str">
            <v>30. Establecimientos Educatios del departamento fortaleciendo la construcción de Paz, Convivencia y Ciudadanía</v>
          </cell>
          <cell r="D218" t="str">
            <v>Establecimientos Educativos de la zona urbana y rural fortaleciendo la gestión escolar para la prestación del servicio educativo con equidad e inclusión</v>
          </cell>
          <cell r="E218" t="str">
            <v>FORTALECIMIENTO DE LA ADMINISTRACIÓN DEL SERVICIO EDUCATIVO EN 35 MUNICIPIOS NO CERTIFICADOS EN EDUCACIÓN DEL DEPARTAMENTO DEL HUILA</v>
          </cell>
          <cell r="G218" t="str">
            <v>A.1.30.3</v>
          </cell>
        </row>
        <row r="219">
          <cell r="A219" t="str">
            <v>Secretaria de Educación</v>
          </cell>
          <cell r="B219" t="str">
            <v>El camino es la educación para la paz y la convivencia</v>
          </cell>
          <cell r="C219" t="str">
            <v>30. Establecimientos Educatios del departamento fortaleciendo la construcción de Paz, Convivencia y Ciudadanía</v>
          </cell>
          <cell r="D219" t="str">
            <v>Establecimientos Educativos de la zona urbana y rural fortaleciendo la gestión escolar para la prestación del servicio educativo con equidad e inclusión</v>
          </cell>
          <cell r="E219" t="str">
            <v>FORTALECIMIENTO DE LA ADMINISTRACIÓN DEL SERVICIO EDUCATIVO EN 35 MUNICIPIOS NO CERTIFICADOS EN EDUCACIÓN DEL DEPARTAMENTO DEL HUILA</v>
          </cell>
          <cell r="G219" t="str">
            <v>A.1.30.3</v>
          </cell>
        </row>
        <row r="220">
          <cell r="A220" t="str">
            <v>Secretaria de Educación</v>
          </cell>
          <cell r="B220" t="str">
            <v>El camino es la educación para la paz y la convivencia</v>
          </cell>
          <cell r="C220" t="str">
            <v>30. Establecimientos Educatios del departamento fortaleciendo la construcción de Paz, Convivencia y Ciudadanía</v>
          </cell>
          <cell r="D220" t="str">
            <v>Establecimientos Educativos de la zona urbana y rural fortaleciendo la gestión escolar para la prestación del servicio educativo con equidad e inclusión</v>
          </cell>
          <cell r="E220" t="str">
            <v>FORTALECIMIENTO DE LA ADMINISTRACIÓN DEL SERVICIO EDUCATIVO EN 35 MUNICIPIOS NO CERTIFICADOS EN EDUCACIÓN DEL DEPARTAMENTO DEL HUILA</v>
          </cell>
          <cell r="G220" t="str">
            <v>A.1.30.3</v>
          </cell>
        </row>
        <row r="221">
          <cell r="A221" t="str">
            <v>Secretaria de Educación</v>
          </cell>
          <cell r="B221" t="str">
            <v>El camino es la educación para la paz y la convivencia</v>
          </cell>
          <cell r="C221" t="str">
            <v>30. Establecimientos Educatios del departamento fortaleciendo la construcción de Paz, Convivencia y Ciudadanía</v>
          </cell>
          <cell r="D221" t="str">
            <v>Establecimientos Educativos de la zona urbana y rural fortaleciendo la gestión escolar para la prestación del servicio educativo con equidad e inclusión</v>
          </cell>
          <cell r="E221" t="str">
            <v>FORTALECIMIENTO DE LA ADMINISTRACIÓN DEL SERVICIO EDUCATIVO EN 35 MUNICIPIOS NO CERTIFICADOS EN EDUCACIÓN DEL DEPARTAMENTO DEL HUILA</v>
          </cell>
          <cell r="G221" t="str">
            <v>A.1.30.3</v>
          </cell>
        </row>
        <row r="222">
          <cell r="A222" t="str">
            <v>Secretaria de Educación</v>
          </cell>
          <cell r="B222" t="str">
            <v>El camino es la educación para la paz y la convivencia</v>
          </cell>
          <cell r="C222" t="str">
            <v>30. Establecimientos Educatios del departamento fortaleciendo la construcción de Paz, Convivencia y Ciudadanía</v>
          </cell>
          <cell r="D222" t="str">
            <v>Establecimientos Educativos de la zona urbana y rural fortaleciendo la gestión escolar para la prestación del servicio educativo con equidad e inclusión</v>
          </cell>
          <cell r="E222" t="str">
            <v>FORTALECIMIENTO DE LA ADMINISTRACIÓN DEL SERVICIO EDUCATIVO EN 35 MUNICIPIOS NO CERTIFICADOS EN EDUCACIÓN DEL DEPARTAMENTO DEL HUILA</v>
          </cell>
          <cell r="G222" t="str">
            <v>A.1.30.3</v>
          </cell>
        </row>
        <row r="223">
          <cell r="A223" t="str">
            <v>Secretaria de Educación</v>
          </cell>
          <cell r="B223" t="str">
            <v>El camino es la educación para la paz y la convivencia</v>
          </cell>
          <cell r="C223" t="str">
            <v>30. Establecimientos Educatios del departamento fortaleciendo la construcción de Paz, Convivencia y Ciudadanía</v>
          </cell>
          <cell r="D223" t="str">
            <v>Establecimientos Educativos de la zona urbana y rural fortaleciendo la gestión escolar para la prestación del servicio educativo con equidad e inclusión</v>
          </cell>
          <cell r="E223" t="str">
            <v>FORTALECIMIENTO DE LA ADMINISTRACIÓN DEL SERVICIO EDUCATIVO EN 35 MUNICIPIOS NO CERTIFICADOS EN EDUCACIÓN DEL DEPARTAMENTO DEL HUILA</v>
          </cell>
          <cell r="G223" t="str">
            <v>A.1.30.3</v>
          </cell>
        </row>
        <row r="224">
          <cell r="A224" t="str">
            <v>Secretaria de Educación</v>
          </cell>
          <cell r="B224" t="str">
            <v>El camino es la educación para la paz y la convivencia</v>
          </cell>
          <cell r="C224" t="str">
            <v>30. Establecimientos Educatios del departamento fortaleciendo la construcción de Paz, Convivencia y Ciudadanía</v>
          </cell>
          <cell r="D224" t="str">
            <v>Establecimientos Educativos de la zona urbana y rural fortaleciendo la gestión escolar para la prestación del servicio educativo con equidad e inclusión</v>
          </cell>
          <cell r="E224" t="str">
            <v>FORTALECIMIENTO DE LA ADMINISTRACIÓN DEL SERVICIO EDUCATIVO EN 35 MUNICIPIOS NO CERTIFICADOS EN EDUCACIÓN DEL DEPARTAMENTO DEL HUILA</v>
          </cell>
          <cell r="G224" t="str">
            <v>A.1.30.3</v>
          </cell>
        </row>
        <row r="225">
          <cell r="A225" t="str">
            <v>Secretaria de Educación</v>
          </cell>
          <cell r="B225" t="str">
            <v>El camino es la educación para la paz y la convivencia</v>
          </cell>
          <cell r="C225" t="str">
            <v>30. Establecimientos Educatios del departamento fortaleciendo la construcción de Paz, Convivencia y Ciudadanía</v>
          </cell>
          <cell r="D225" t="str">
            <v>Establecimientos Educativos de la zona urbana y rural fortaleciendo la gestión escolar para la prestación del servicio educativo con equidad e inclusión</v>
          </cell>
          <cell r="E225" t="str">
            <v>FORTALECIMIENTO DE LA ADMINISTRACIÓN DEL SERVICIO EDUCATIVO EN 35 MUNICIPIOS NO CERTIFICADOS EN EDUCACIÓN DEL DEPARTAMENTO DEL HUILA</v>
          </cell>
          <cell r="G225" t="str">
            <v>A.1.30.3</v>
          </cell>
        </row>
        <row r="226">
          <cell r="A226" t="str">
            <v>Secretaria de Educación</v>
          </cell>
          <cell r="B226" t="str">
            <v>El camino es la educación para la paz y la convivencia</v>
          </cell>
          <cell r="C226" t="str">
            <v>30. Establecimientos Educatios del departamento fortaleciendo la construcción de Paz, Convivencia y Ciudadanía</v>
          </cell>
          <cell r="D226" t="str">
            <v>Establecimientos Educativos de la zona urbana y rural fortaleciendo la gestión escolar para la prestación del servicio educativo con equidad e inclusión</v>
          </cell>
          <cell r="E226" t="str">
            <v>FORTALECIMIENTO DE LA ADMINISTRACIÓN DEL SERVICIO EDUCATIVO EN 35 MUNICIPIOS NO CERTIFICADOS EN EDUCACIÓN DEL DEPARTAMENTO DEL HUILA</v>
          </cell>
          <cell r="G226" t="str">
            <v>A.1.30.3</v>
          </cell>
        </row>
        <row r="227">
          <cell r="A227" t="str">
            <v>Secretaria de Educación</v>
          </cell>
          <cell r="B227" t="str">
            <v>El camino es la educación para la paz y la convivencia</v>
          </cell>
          <cell r="C227" t="str">
            <v>30. Establecimientos Educatios del departamento fortaleciendo la construcción de Paz, Convivencia y Ciudadanía</v>
          </cell>
          <cell r="D227" t="str">
            <v>Establecimientos Educativos de la zona urbana y rural fortaleciendo la gestión escolar para la prestación del servicio educativo con equidad e inclusión</v>
          </cell>
          <cell r="E227" t="str">
            <v>FORTALECIMIENTO DE LA ADMINISTRACIÓN DEL SERVICIO EDUCATIVO EN 35 MUNICIPIOS NO CERTIFICADOS EN EDUCACIÓN DEL DEPARTAMENTO DEL HUILA</v>
          </cell>
          <cell r="G227" t="str">
            <v>A.1.30.3</v>
          </cell>
        </row>
        <row r="228">
          <cell r="A228" t="str">
            <v>Secretaria de Educación</v>
          </cell>
          <cell r="B228" t="str">
            <v>El camino es la educación para la paz y la convivencia</v>
          </cell>
          <cell r="C228" t="str">
            <v>30. Establecimientos Educatios del departamento fortaleciendo la construcción de Paz, Convivencia y Ciudadanía</v>
          </cell>
          <cell r="D228" t="str">
            <v>Establecimientos Educativos de la zona urbana y rural fortaleciendo la gestión escolar para la prestación del servicio educativo con equidad e inclusión</v>
          </cell>
          <cell r="E228" t="str">
            <v>FORTALECIMIENTO DE LA ADMINISTRACIÓN DEL SERVICIO EDUCATIVO EN 35 MUNICIPIOS NO CERTIFICADOS EN EDUCACIÓN DEL DEPARTAMENTO DEL HUILA</v>
          </cell>
          <cell r="G228" t="str">
            <v>A.1.30.3</v>
          </cell>
        </row>
        <row r="229">
          <cell r="A229" t="str">
            <v>Secretaria de Educación</v>
          </cell>
          <cell r="B229" t="str">
            <v>El camino es la educación para la paz y la convivencia</v>
          </cell>
          <cell r="C229" t="str">
            <v>30. Establecimientos Educatios del departamento fortaleciendo la construcción de Paz, Convivencia y Ciudadanía</v>
          </cell>
          <cell r="D229" t="str">
            <v>Establecimientos Educativos de la zona urbana y rural fortaleciendo la gestión escolar para la prestación del servicio educativo con equidad e inclusión</v>
          </cell>
          <cell r="E229" t="str">
            <v>APOYO A LOS PROCESOS DEL FONDO DE PRESTACIONES SOCIALES DEL MAGISTERIO DEL HUILA</v>
          </cell>
          <cell r="G229" t="str">
            <v>A.1.30.3</v>
          </cell>
        </row>
        <row r="230">
          <cell r="A230" t="str">
            <v>Secretaria de Educación</v>
          </cell>
          <cell r="B230" t="str">
            <v>El camino es la educación para la paz y la convivencia</v>
          </cell>
          <cell r="C230" t="str">
            <v>30. Establecimientos Educatios del departamento fortaleciendo la construcción de Paz, Convivencia y Ciudadanía</v>
          </cell>
          <cell r="D230" t="str">
            <v>Establecimientos Educativos de la zona urbana y rural fortaleciendo la gestión escolar para la prestación del servicio educativo con equidad e inclusión</v>
          </cell>
          <cell r="E230" t="str">
            <v>INVERSIONES FINANCIERAS PARA LA CANCELACIÓN DE PRESTACIONES SOCIALES DEL MAGISTERIO EN EL DEPARTAMENTO DEL HUILA</v>
          </cell>
          <cell r="G230" t="str">
            <v>A.1.30.3</v>
          </cell>
        </row>
        <row r="231">
          <cell r="A231" t="str">
            <v>Secretaria de Educación</v>
          </cell>
          <cell r="B231" t="str">
            <v>El camino es la educación para la paz y la convivencia</v>
          </cell>
          <cell r="C231" t="str">
            <v>30. Establecimientos Educatios del departamento fortaleciendo la construcción de Paz, Convivencia y Ciudadanía</v>
          </cell>
          <cell r="D231" t="str">
            <v>Establecimientos Educativos con canasta educativa, dotándola de material fungible, no fungible y de las Tics del área urbana y rural</v>
          </cell>
          <cell r="E231" t="str">
            <v>ADQUISICIÓN DE RECURSOS EDUCATIVOS PARA LA DOTACIÓN DE INSTITUCIONES EDUCATIVAS OFICIALES DE 35 MUNICIPIOS DEL DEPARTAMENTO DEL HUILA</v>
          </cell>
          <cell r="G231" t="str">
            <v>A.1.30.4</v>
          </cell>
        </row>
        <row r="232">
          <cell r="A232" t="str">
            <v>Secretaria de Educación</v>
          </cell>
          <cell r="B232" t="str">
            <v>El camino es la educación para la paz y la convivencia</v>
          </cell>
          <cell r="C232" t="str">
            <v>30. Establecimientos Educatios del departamento fortaleciendo la construcción de Paz, Convivencia y Ciudadanía</v>
          </cell>
          <cell r="D232" t="str">
            <v>Establecimientos Educativos con canasta educativa, dotándola de material fungible, no fungible y de las Tics del área urbana y rural</v>
          </cell>
          <cell r="E232" t="str">
            <v>ADQUISICIÓN DE RECURSOS EDUCATIVOS PARA LA DOTACIÓN DE INSTITUCIONES EDUCATIVAS OFICIALES DE 35 MUNICIPIOS DEL DEPARTAMENTO DEL HUILA</v>
          </cell>
          <cell r="G232" t="str">
            <v>A.1.30.4</v>
          </cell>
        </row>
        <row r="233">
          <cell r="A233" t="str">
            <v>Secretaria de Educación</v>
          </cell>
          <cell r="B233" t="str">
            <v>El camino es la educación para la paz y la convivencia</v>
          </cell>
          <cell r="C233" t="str">
            <v>30. Establecimientos Educatios del departamento fortaleciendo la construcción de Paz, Convivencia y Ciudadanía</v>
          </cell>
          <cell r="D233" t="str">
            <v>Proyecto para la apropiación de identidad a partir de la huilensidad</v>
          </cell>
          <cell r="E233" t="str">
            <v>APOYO A LA IDENTIDAD HUILENSE EN EL DEPARTAMENTO DEL HUILA</v>
          </cell>
          <cell r="G233" t="str">
            <v>A.1.30.7</v>
          </cell>
        </row>
        <row r="234">
          <cell r="A234" t="str">
            <v>Instituto Departamental del Deporte, la Educación Física, la Recreación y Aprovechamiento del Tiempo Libre del Huila</v>
          </cell>
          <cell r="B234" t="str">
            <v>El Deporte y la Recreación como Pilares Fundamentales en la Construcción de la Paz</v>
          </cell>
          <cell r="C234" t="str">
            <v xml:space="preserve"> % de personas del Departamento participando en los eventos recreativos, social comunitario y de actividad física</v>
          </cell>
          <cell r="D234" t="str">
            <v>Personas vinculadas a los programa de recreación</v>
          </cell>
          <cell r="E234" t="str">
            <v>APOYO A LA RECREACIÓN Y EL APROVECHAMIENTO DEL TIEMPO LIBRE EN EL DEPARTAMENTO DEL HUILA</v>
          </cell>
          <cell r="G234" t="str">
            <v>A.4.32.1</v>
          </cell>
        </row>
        <row r="235">
          <cell r="A235" t="str">
            <v>Instituto Departamental del Deporte, la Educación Física, la Recreación y Aprovechamiento del Tiempo Libre del Huila</v>
          </cell>
          <cell r="B235" t="str">
            <v>El Deporte y la Recreación como Pilares Fundamentales en la Construcción de la Paz</v>
          </cell>
          <cell r="C235" t="str">
            <v xml:space="preserve"> % de personas del Departamento participando en los eventos recreativos, social comunitario y de actividad física</v>
          </cell>
          <cell r="D235" t="str">
            <v>Personas vinculadas a los programa de recreación</v>
          </cell>
          <cell r="E235" t="str">
            <v>DOTACIÓN E IMPLEMENTACIÓN DEPORTIVA Y RECREATIVA EN EL DEPARTAMENTO DEL HUILA</v>
          </cell>
          <cell r="G235" t="str">
            <v>A.4.32.1</v>
          </cell>
        </row>
        <row r="236">
          <cell r="A236" t="str">
            <v>Instituto Departamental del Deporte, la Educación Física, la Recreación y Aprovechamiento del Tiempo Libre del Huila</v>
          </cell>
          <cell r="B236" t="str">
            <v>El Deporte y la Recreación como Pilares Fundamentales en la Construcción de la Paz</v>
          </cell>
          <cell r="C236" t="str">
            <v xml:space="preserve"> % de personas del Departamento participando en los eventos recreativos, social comunitario y de actividad física</v>
          </cell>
          <cell r="D236" t="str">
            <v xml:space="preserve"> Personas vinculadas a los programas sociales comunitarios (afros e Indigenas)</v>
          </cell>
          <cell r="E236" t="str">
            <v>APOYO A LA RECREACIÓN Y EL APROVECHAMIENTO DEL TIEMPO LIBRE EN EL DEPARTAMENTO DEL HUILA</v>
          </cell>
          <cell r="G236" t="str">
            <v>A.4.32.2</v>
          </cell>
        </row>
        <row r="237">
          <cell r="A237" t="str">
            <v>Instituto Departamental del Deporte, la Educación Física, la Recreación y Aprovechamiento del Tiempo Libre del Huila</v>
          </cell>
          <cell r="B237" t="str">
            <v>El Deporte y la Recreación como Pilares Fundamentales en la Construcción de la Paz</v>
          </cell>
          <cell r="C237" t="str">
            <v xml:space="preserve"> % de personas del Departamento participando en los eventos recreativos, social comunitario y de actividad física</v>
          </cell>
          <cell r="D237" t="str">
            <v>personas vinculadas al programa de actividad fisica</v>
          </cell>
          <cell r="E237" t="str">
            <v>APOYO A LA RECREACIÓN Y EL APROVECHAMIENTO DEL TIEMPO LIBRE EN EL DEPARTAMENTO DEL HUILA</v>
          </cell>
          <cell r="G237" t="str">
            <v>A.4.32.3</v>
          </cell>
        </row>
        <row r="238">
          <cell r="A238" t="str">
            <v>Instituto Departamental del Deporte, la Educación Física, la Recreación y Aprovechamiento del Tiempo Libre del Huila</v>
          </cell>
          <cell r="B238" t="str">
            <v>El Deporte y la Recreación como Pilares Fundamentales en la Construcción de la Paz</v>
          </cell>
          <cell r="C238" t="str">
            <v xml:space="preserve"> % de personas del Departamento participando en los eventos recreativos, social comunitario y de actividad física</v>
          </cell>
          <cell r="D238" t="str">
            <v>niños,niñas, adolescentes participando en Escuelas de formación deportiva y centros de educación Física</v>
          </cell>
          <cell r="E238" t="str">
            <v>APOYO Y FORTALECIMIENTO DE LA EDUCACIÓN FÍSICA Y EL DEPORTE FORMATIVO EN EL DEPARTAMENTO DEL HUILA</v>
          </cell>
          <cell r="G238" t="str">
            <v>A.4.32.4</v>
          </cell>
        </row>
        <row r="239">
          <cell r="A239" t="str">
            <v>Instituto Departamental del Deporte, la Educación Física, la Recreación y Aprovechamiento del Tiempo Libre del Huila</v>
          </cell>
          <cell r="B239" t="str">
            <v>El Deporte y la Recreación como Pilares Fundamentales en la Construcción de la Paz</v>
          </cell>
          <cell r="C239" t="str">
            <v>32. % de personas del Departamento participando en los eventos recreativos, social comunitario y de actividad física</v>
          </cell>
          <cell r="D239" t="str">
            <v>Escenarios deportivos cofinanciados en su construcción, adecuación y dotación, para el fomento del deporte y la recreación</v>
          </cell>
          <cell r="E239" t="str">
            <v>APOYO A LA CONSTRUCCIÓN DE INFRAESTRUCTURA DEPORTIVA COMO OBRA NUEVA PARA TODO EL DEPARTAMENTO DEL HUILA</v>
          </cell>
          <cell r="G239" t="str">
            <v>A.4.32.5</v>
          </cell>
        </row>
        <row r="240">
          <cell r="A240" t="str">
            <v>Instituto Departamental del Deporte, la Educación Física, la Recreación y Aprovechamiento del Tiempo Libre del Huila</v>
          </cell>
          <cell r="B240" t="str">
            <v>El Deporte y la Recreación como Pilares Fundamentales en la Construcción de la Paz</v>
          </cell>
          <cell r="C240" t="str">
            <v>32. % de personas del Departamento participando en los eventos recreativos, social comunitario y de actividad física</v>
          </cell>
          <cell r="D240" t="str">
            <v>Escenarios deportivos cofinanciados en su construcción, adecuación y dotación, para el fomento del deporte y la recreación</v>
          </cell>
          <cell r="E240" t="str">
            <v>ELABORACIÓN DEL MEJORAMIENTO Y MANTENIMIENTO DE LA INFRAESTRUCTURA DEPORTIVA EXISTENTE DE TODO EL DEPARTAMENTO DEL HUILA</v>
          </cell>
          <cell r="G240" t="str">
            <v>A.4.32.5</v>
          </cell>
        </row>
        <row r="241">
          <cell r="A241" t="str">
            <v>Secretario de Hacienda</v>
          </cell>
          <cell r="B241" t="str">
            <v>El Deporte y la Recreación como Pilares Fundamentales en la Construcción de la Paz</v>
          </cell>
          <cell r="C241" t="str">
            <v>32. % de personas del Departamento participando en los eventos recreativos, social comunitario y de actividad física</v>
          </cell>
          <cell r="D241" t="str">
            <v>Escenarios deportivos cofinanciados en su construcción, adecuación y dotación, para el fomento del deporte y la recreación</v>
          </cell>
          <cell r="E241" t="str">
            <v>TRASLADO DE RECURSOS AL INDERHUILA PARA EL APOYO A LA CONSTRUCCIÓN DE INFRAESTRUCTURA DEPORTIVA COMO OBRA NUEVA DEL DEPARTAMENTO DEL HUILA</v>
          </cell>
          <cell r="G241" t="str">
            <v>A.4.32.5</v>
          </cell>
        </row>
        <row r="242">
          <cell r="A242" t="str">
            <v>Secretario de Hacienda</v>
          </cell>
          <cell r="B242" t="str">
            <v>El Deporte y la Recreación como Pilares Fundamentales en la Construcción de la Paz</v>
          </cell>
          <cell r="C242" t="str">
            <v>32. % de personas del Departamento participando en los eventos recreativos, social comunitario y de actividad física</v>
          </cell>
          <cell r="D242" t="str">
            <v>personas vinculadas al prograna de actividad fisica</v>
          </cell>
          <cell r="E242" t="str">
            <v>TRASLADO DE RECURSOS AL INDERHUILA PARA EL APOYO A PROGRAMAS DE FOMENTO Y DESARROLLO DEPORTIVO Y RECREATIVO EN EL DEPARTAMENTO DEL HUILA</v>
          </cell>
          <cell r="G242" t="str">
            <v>A.4.32.3</v>
          </cell>
        </row>
        <row r="243">
          <cell r="A243" t="str">
            <v>Secretario de Hacienda</v>
          </cell>
          <cell r="B243" t="str">
            <v>El Deporte y la Recreación como Pilares Fundamentales en la Construcción de la Paz</v>
          </cell>
          <cell r="C243" t="str">
            <v>32. % de personas del Departamento participando en los eventos recreativos, social comunitario y de actividad física</v>
          </cell>
          <cell r="D243" t="str">
            <v>personas vinculadas al prograna de actividad fisica</v>
          </cell>
          <cell r="E243" t="str">
            <v>TRASLADO DE RECURSOS AL INDERHUILA PARA EL APOYO A PROGRAMAS DE FOMENTO Y DESARROLLO DEPORTIVO Y RECREATIVO EN EL DEPARTAMENTO DEL HUILA</v>
          </cell>
          <cell r="G243" t="str">
            <v>A.4.32.3</v>
          </cell>
        </row>
        <row r="244">
          <cell r="A244" t="str">
            <v>Instituto Departamental del Deporte, la Educación Física, la Recreación y Aprovechamiento del Tiempo Libre del Huila</v>
          </cell>
          <cell r="B244" t="str">
            <v>El Deporte y la Recreación como Pilares Fundamentales en la Construcción de la Paz</v>
          </cell>
          <cell r="C244" t="str">
            <v>Departamento del Huila entre los primeros 7 puestos del País en el Programa Supérate – Intercolegiados</v>
          </cell>
          <cell r="D244" t="str">
            <v>Estudiantes participando en el Programa - Superate</v>
          </cell>
          <cell r="E244" t="str">
            <v>APOYO Y FORTALECIMIENTO DE LA EDUCACIÓN FÍSICA Y EL DEPORTE FORMATIVO EN EL DEPARTAMENTO DEL HUILA</v>
          </cell>
          <cell r="G244" t="str">
            <v>A.4.33.1</v>
          </cell>
        </row>
        <row r="245">
          <cell r="A245" t="str">
            <v>Instituto Departamental del Deporte, la Educación Física, la Recreación y Aprovechamiento del Tiempo Libre del Huila</v>
          </cell>
          <cell r="B245" t="str">
            <v>El Deporte y la Recreación como Pilares Fundamentales en la Construcción de la Paz</v>
          </cell>
          <cell r="C245" t="str">
            <v>Departamento del Huila entre los primeros 18   puestos en los XXI Juegos Deportivos Nacionales y entre los primeros 15 en los V Juegos Paranacionales</v>
          </cell>
          <cell r="D245" t="str">
            <v xml:space="preserve">Deportistas de rendimiento apoyados con miras a juegos deportivos Nacionales </v>
          </cell>
          <cell r="E245" t="str">
            <v>FORTALECIMIENTO Y ACOMPAÑAMIENTO AL DEPORTE ASOCIADO Y DE RENDIMIENTO EN EL DEPARTAMENTO DEL HUILA</v>
          </cell>
          <cell r="G245" t="str">
            <v>A.4.34.1</v>
          </cell>
        </row>
        <row r="246">
          <cell r="A246" t="str">
            <v>Instituto Departamental del Deporte, la Educación Física, la Recreación y Aprovechamiento del Tiempo Libre del Huila</v>
          </cell>
          <cell r="B246" t="str">
            <v>El Deporte y la Recreación como Pilares Fundamentales en la Construcción de la Paz</v>
          </cell>
          <cell r="C246" t="str">
            <v>Departamento del Huila entre los primeros 18   puestos en los XXI Juegos Deportivos Nacionales y entre los primeros 15 en los V Juegos Paranacionales</v>
          </cell>
          <cell r="D246" t="str">
            <v>Deportistas de rendimiento apoyados con miras a juegos deportivos paranacionales</v>
          </cell>
          <cell r="E246" t="str">
            <v>FORTALECIMIENTO Y ACOMPAÑAMIENTO AL DEPORTE ASOCIADO Y DE RENDIMIENTO EN EL DEPARTAMENTO DEL HUILA</v>
          </cell>
          <cell r="G246" t="str">
            <v>A.4.35.1</v>
          </cell>
        </row>
        <row r="247">
          <cell r="A247" t="str">
            <v>Instituto Departamental del Deporte, la Educación Física, la Recreación y Aprovechamiento del Tiempo Libre del Huila</v>
          </cell>
          <cell r="B247" t="str">
            <v>El Deporte y la Recreación como Pilares Fundamentales en la Construcción de la Paz</v>
          </cell>
          <cell r="C247" t="str">
            <v>Departamento del Huila entre los primeros 18   puestos en los XXI Juegos Deportivos Nacionales y entre los primeros 15 en los V Juegos Paranacionales</v>
          </cell>
          <cell r="D247" t="str">
            <v>Deportistas de rendimiento apoyados con miras a juegos deportivos paranacionales</v>
          </cell>
          <cell r="E247" t="str">
            <v>FORTALECIMIENTO Y ACOMPAÑAMIENTO AL DEPORTE ASOCIADO Y DE RENDIMIENTO EN EL DEPARTAMENTO DEL HUILA</v>
          </cell>
          <cell r="G247" t="str">
            <v>A.4.35.1</v>
          </cell>
        </row>
        <row r="248">
          <cell r="A248" t="str">
            <v xml:space="preserve">Oficina Mujer, Infancia, Adolescencia y Asuntos sociales </v>
          </cell>
          <cell r="B248" t="str">
            <v xml:space="preserve">Atención Grupos de Equidad </v>
          </cell>
          <cell r="C248" t="str">
            <v>36. Cobertura en construcción, promoción y prevención a niños, niñas y adolescentes en sus derechos</v>
          </cell>
          <cell r="D248" t="str">
            <v>Informe de registro consolidado de niños, niñas y adolescentes de la zona rural y urbana atendidos integralmente e interinstitucionalmente en sus derechos.</v>
          </cell>
          <cell r="E248" t="str">
            <v>ASISTENCIA Y ATENCIÓN INTEGRAL A LA PRIMERA INFANCIA, INFANCIA Y ADOLESCENCIA DEL DEPARTAMENTO DEL HUILA</v>
          </cell>
          <cell r="G248" t="str">
            <v>A.14.36.1</v>
          </cell>
        </row>
        <row r="249">
          <cell r="A249" t="str">
            <v xml:space="preserve">Oficina Mujer, Infancia, Adolescencia y Asuntos sociales </v>
          </cell>
          <cell r="B249" t="str">
            <v xml:space="preserve">Atención Grupos de Equidad </v>
          </cell>
          <cell r="C249" t="str">
            <v>36. Cobertura en construcción, promoción y prevención a niños, niñas y adolescentes en sus derechos</v>
          </cell>
          <cell r="D249" t="str">
            <v>Niños, niñas y adolescentes reportados por maltrato infantil.</v>
          </cell>
          <cell r="E249" t="str">
            <v>ASISTENCIA Y ATENCIÓN INTEGRAL A LA PRIMERA INFANCIA, INFANCIA Y ADOLESCENCIA DEL DEPARTAMENTO DEL HUILA</v>
          </cell>
          <cell r="G249" t="str">
            <v>A.14.36.10</v>
          </cell>
        </row>
        <row r="250">
          <cell r="A250" t="str">
            <v xml:space="preserve">Oficina Mujer, Infancia, Adolescencia y Asuntos sociales </v>
          </cell>
          <cell r="B250" t="str">
            <v xml:space="preserve">Atención Grupos de Equidad </v>
          </cell>
          <cell r="C250" t="str">
            <v>36. Cobertura en construcción, promoción y prevención a niños, niñas y adolescentes en sus derechos</v>
          </cell>
          <cell r="D250" t="str">
            <v>Campañas de registro civil.</v>
          </cell>
          <cell r="E250" t="str">
            <v>ASISTENCIA Y ATENCIÓN INTEGRAL A LA PRIMERA INFANCIA, INFANCIA Y ADOLESCENCIA DEL DEPARTAMENTO DEL HUILA</v>
          </cell>
          <cell r="G250" t="str">
            <v>A.14.36.11</v>
          </cell>
        </row>
        <row r="251">
          <cell r="A251" t="str">
            <v xml:space="preserve">Oficina Mujer, Infancia, Adolescencia y Asuntos sociales </v>
          </cell>
          <cell r="B251" t="str">
            <v xml:space="preserve">Atención Grupos de Equidad </v>
          </cell>
          <cell r="C251" t="str">
            <v>36. Cobertura en construcción, promoción y prevención a niños, niñas y adolescentes en sus derechos</v>
          </cell>
          <cell r="D251" t="str">
            <v>Reuniones de Comités Coordinación institucional.</v>
          </cell>
          <cell r="E251" t="str">
            <v>ASISTENCIA Y ATENCIÓN INTEGRAL A LA PRIMERA INFANCIA, INFANCIA Y ADOLESCENCIA DEL DEPARTAMENTO DEL HUILA</v>
          </cell>
          <cell r="G251" t="str">
            <v>A.14.36.12</v>
          </cell>
        </row>
        <row r="252">
          <cell r="A252" t="str">
            <v xml:space="preserve">Oficina Mujer, Infancia, Adolescencia y Asuntos sociales </v>
          </cell>
          <cell r="B252" t="str">
            <v xml:space="preserve">Atención Grupos de Equidad </v>
          </cell>
          <cell r="C252" t="str">
            <v>36. Cobertura en construcción, promoción y prevención a niños, niñas y adolescentes en sus derechos</v>
          </cell>
          <cell r="D252" t="str">
            <v>Reuniones de Comités Coordinación institucional.</v>
          </cell>
          <cell r="E252" t="str">
            <v>ASISTENCIA Y ATENCIÓN INTEGRAL A LA PRIMERA INFANCIA, INFANCIA Y ADOLESCENCIA DEL DEPARTAMENTO DEL HUILA</v>
          </cell>
          <cell r="G252" t="str">
            <v>A.14.36.12</v>
          </cell>
        </row>
        <row r="253">
          <cell r="A253" t="str">
            <v xml:space="preserve">Oficina Mujer, Infancia, Adolescencia y Asuntos sociales </v>
          </cell>
          <cell r="B253" t="str">
            <v xml:space="preserve">Atención Grupos de Equidad </v>
          </cell>
          <cell r="C253" t="str">
            <v>36. Cobertura en construcción, promoción y prevención a niños, niñas y adolescentes en sus derechos</v>
          </cell>
          <cell r="D253" t="str">
            <v>Reuniones de Comités Coordinación institucional.</v>
          </cell>
          <cell r="E253" t="str">
            <v>ASISTENCIA Y ATENCIÓN INTEGRAL A LA PRIMERA INFANCIA, INFANCIA Y ADOLESCENCIA DEL DEPARTAMENTO DEL HUILA</v>
          </cell>
          <cell r="G253" t="str">
            <v>A.14.36.12</v>
          </cell>
        </row>
        <row r="254">
          <cell r="A254" t="str">
            <v xml:space="preserve">Oficina Mujer, Infancia, Adolescencia y Asuntos sociales </v>
          </cell>
          <cell r="B254" t="str">
            <v xml:space="preserve">Atención Grupos de Equidad </v>
          </cell>
          <cell r="C254" t="str">
            <v>36. Cobertura en construcción, promoción y prevención a niños, niñas y adolescentes en sus derechos</v>
          </cell>
          <cell r="D254" t="str">
            <v>Reuniones de Comités Coordinación institucional.</v>
          </cell>
          <cell r="E254" t="str">
            <v>ASISTENCIA Y ATENCIÓN INTEGRAL A LA PRIMERA INFANCIA, INFANCIA Y ADOLESCENCIA DEL DEPARTAMENTO DEL HUILA</v>
          </cell>
          <cell r="G254" t="str">
            <v>A.14.36.12</v>
          </cell>
        </row>
        <row r="255">
          <cell r="A255" t="str">
            <v xml:space="preserve">Oficina Mujer, Infancia, Adolescencia y Asuntos sociales </v>
          </cell>
          <cell r="B255" t="str">
            <v xml:space="preserve">Atención Grupos de Equidad </v>
          </cell>
          <cell r="C255" t="str">
            <v>36. Cobertura en construcción, promoción y prevención a niños, niñas y adolescentes en sus derechos</v>
          </cell>
          <cell r="D255" t="str">
            <v>Niños en situación de discapacidad y con vulneración de derechos apoyados con hogares biológicos/Hogar Gestor del ICBF y con enfoque diferencial.</v>
          </cell>
          <cell r="E255" t="str">
            <v>ASISTENCIA Y ATENCIÓN INTEGRAL A LA PRIMERA INFANCIA, INFANCIA Y ADOLESCENCIA DEL DEPARTAMENTO DEL HUILA</v>
          </cell>
          <cell r="G255" t="str">
            <v>A.14.36.17</v>
          </cell>
        </row>
        <row r="256">
          <cell r="A256" t="str">
            <v xml:space="preserve">Oficina Mujer, Infancia, Adolescencia y Asuntos sociales </v>
          </cell>
          <cell r="B256" t="str">
            <v xml:space="preserve">Atención Grupos de Equidad </v>
          </cell>
          <cell r="C256" t="str">
            <v>36. Cobertura en construcción, promoción y prevención a niños, niñas y adolescentes en sus derechos</v>
          </cell>
          <cell r="D256" t="str">
            <v>Jornadas a través del programa "No te madures biche" en los 37 municipios del Departamento del Huila.</v>
          </cell>
          <cell r="E256" t="str">
            <v>Implementación del programa no te madures biche jóvenes para la vida en municipios del Departamento Huila</v>
          </cell>
          <cell r="G256" t="str">
            <v>A.14.36.2</v>
          </cell>
        </row>
        <row r="257">
          <cell r="A257" t="str">
            <v xml:space="preserve">Oficina Mujer, Infancia, Adolescencia y Asuntos sociales </v>
          </cell>
          <cell r="B257" t="str">
            <v xml:space="preserve">Atención Grupos de Equidad </v>
          </cell>
          <cell r="C257" t="str">
            <v>36. Cobertura en construcción, promoción y prevención a niños, niñas y adolescentes en sus derechos</v>
          </cell>
          <cell r="D257" t="str">
            <v>Jornadas a través del programa "No te madures biche" en los 37 municipios del Departamento del Huila.</v>
          </cell>
          <cell r="E257" t="str">
            <v>ASISTENCIA Y ATENCIÓN INTEGRAL A LA PRIMERA INFANCIA, INFANCIA Y ADOLESCENCIA DEL DEPARTAMENTO DEL HUILA</v>
          </cell>
          <cell r="G257" t="str">
            <v>A.14.36.2</v>
          </cell>
        </row>
        <row r="258">
          <cell r="A258" t="str">
            <v xml:space="preserve">Oficina Mujer, Infancia, Adolescencia y Asuntos sociales </v>
          </cell>
          <cell r="B258" t="str">
            <v xml:space="preserve">Atención Grupos de Equidad </v>
          </cell>
          <cell r="C258" t="str">
            <v>36. Cobertura en construcción, promoción y prevención a niños, niñas y adolescentes en sus derechos</v>
          </cell>
          <cell r="D258" t="str">
            <v>Campañas para disminuir el maltrato infantil.</v>
          </cell>
          <cell r="E258" t="str">
            <v>ASISTENCIA Y ATENCIÓN INTEGRAL A LA PRIMERA INFANCIA, INFANCIA Y ADOLESCENCIA DEL DEPARTAMENTO DEL HUILA</v>
          </cell>
          <cell r="G258" t="str">
            <v>A.14.36.3</v>
          </cell>
        </row>
        <row r="259">
          <cell r="A259" t="str">
            <v xml:space="preserve">Oficina Mujer, Infancia, Adolescencia y Asuntos sociales </v>
          </cell>
          <cell r="B259" t="str">
            <v xml:space="preserve">Atención Grupos de Equidad </v>
          </cell>
          <cell r="C259" t="str">
            <v>36. Cobertura en construcción, promoción y prevención a niños, niñas y adolescentes en sus derechos</v>
          </cell>
          <cell r="D259" t="str">
            <v>Campañas para la inclusión del juego.</v>
          </cell>
          <cell r="E259" t="str">
            <v>ASISTENCIA Y ATENCIÓN INTEGRAL A LA PRIMERA INFANCIA, INFANCIA Y ADOLESCENCIA DEL DEPARTAMENTO DEL HUILA</v>
          </cell>
          <cell r="G259" t="str">
            <v>A.14.36.4</v>
          </cell>
        </row>
        <row r="260">
          <cell r="A260" t="str">
            <v xml:space="preserve">Oficina Mujer, Infancia, Adolescencia y Asuntos sociales </v>
          </cell>
          <cell r="B260" t="str">
            <v xml:space="preserve">Atención Grupos de Equidad </v>
          </cell>
          <cell r="C260" t="str">
            <v>36. Cobertura en construcción, promoción y prevención a niños, niñas y adolescentes en sus derechos</v>
          </cell>
          <cell r="D260" t="str">
            <v>Concurrir con la estrategia de erradicar las peores formas de trabajo infantil</v>
          </cell>
          <cell r="E260" t="str">
            <v>ASISTENCIA Y ATENCIÓN INTEGRAL A LA PRIMERA INFANCIA, INFANCIA Y ADOLESCENCIA DEL DEPARTAMENTO DEL HUILA</v>
          </cell>
          <cell r="G260" t="str">
            <v>A.14.36.5</v>
          </cell>
        </row>
        <row r="261">
          <cell r="A261" t="str">
            <v xml:space="preserve">Oficina Mujer, Infancia, Adolescencia y Asuntos sociales </v>
          </cell>
          <cell r="B261" t="str">
            <v xml:space="preserve">Atención Grupos de Equidad </v>
          </cell>
          <cell r="C261" t="str">
            <v>36. Cobertura en construcción, promoción y prevención a niños, niñas y adolescentes en sus derechos</v>
          </cell>
          <cell r="D261" t="str">
            <v>Acciones realizadas para la adopción e implementación de la Política pública de niñez, infancia y adolescencia.</v>
          </cell>
          <cell r="E261" t="str">
            <v>ASISTENCIA Y ATENCIÓN INTEGRAL A LA PRIMERA INFANCIA, INFANCIA Y ADOLESCENCIA DEL DEPARTAMENTO DEL HUILA</v>
          </cell>
          <cell r="G261" t="str">
            <v>A.14.36.6</v>
          </cell>
        </row>
        <row r="262">
          <cell r="A262" t="str">
            <v xml:space="preserve">Oficina Mujer, Infancia, Adolescencia y Asuntos sociales </v>
          </cell>
          <cell r="B262" t="str">
            <v xml:space="preserve">Atención Grupos de Equidad </v>
          </cell>
          <cell r="C262" t="str">
            <v>36. Cobertura en construcción, promoción y prevención a niños, niñas y adolescentes en sus derechos</v>
          </cell>
          <cell r="D262" t="str">
            <v>Familias que participan en procesos de formación y/o atención para el desarrollo de sus capacidades parentales.</v>
          </cell>
          <cell r="E262" t="str">
            <v>ASISTENCIA Y ATENCIÓN INTEGRAL A LA PRIMERA INFANCIA, INFANCIA Y ADOLESCENCIA DEL DEPARTAMENTO DEL HUILA</v>
          </cell>
          <cell r="G262" t="str">
            <v>A.14.36.7</v>
          </cell>
        </row>
        <row r="263">
          <cell r="A263" t="str">
            <v>Secretaría de Gobierno y Desarrollo Comunitario</v>
          </cell>
          <cell r="B263" t="str">
            <v xml:space="preserve">Atención Grupos de Equidad </v>
          </cell>
          <cell r="C263" t="str">
            <v>36. Cobertura en construcción, promoción y prevención a niños, niñas y adolescentes en sus derechos</v>
          </cell>
          <cell r="D263" t="str">
            <v>Adolecentes vinculados al sistema de responsabilidad penal apoyados en su atención</v>
          </cell>
          <cell r="E263" t="str">
            <v>Asistencia y apoyo a los adolescentes infractores de la Ley Penal hacia el camino de la resocialización Vigencias Futuras en el Departamento del Huila</v>
          </cell>
          <cell r="G263" t="str">
            <v>A.14.36.9</v>
          </cell>
        </row>
        <row r="264">
          <cell r="A264" t="str">
            <v xml:space="preserve">Oficina Mujer, Infancia, Adolescencia y Asuntos sociales </v>
          </cell>
          <cell r="B264" t="str">
            <v xml:space="preserve">Atención Grupos de Equidad </v>
          </cell>
          <cell r="C264" t="str">
            <v>37. Jóvenes atendidos en sus derechos, organización y participación</v>
          </cell>
          <cell r="D264" t="str">
            <v>Jóvenes con enfoque diferencial formados en participación, liderazgo y emprendimiento.</v>
          </cell>
          <cell r="E264" t="str">
            <v>APOYO Y FORTALECIMIENTO AL SECTOR JUVENIL PARA EL GOCE EFECTIVO DE SUS DERECHOS Y EL EJERCICIO PLENO DE LA CIUDADANÍA JUVENIL – JÓVENES PARA LA VIDA - EN EL DEPARTAMENTO DEL HUILA</v>
          </cell>
          <cell r="G264" t="str">
            <v>A.14.37.1</v>
          </cell>
        </row>
        <row r="265">
          <cell r="A265" t="str">
            <v xml:space="preserve">Oficina Mujer, Infancia, Adolescencia y Asuntos sociales </v>
          </cell>
          <cell r="B265" t="str">
            <v xml:space="preserve">Atención Grupos de Equidad </v>
          </cell>
          <cell r="C265" t="str">
            <v>37. Jóvenes atendidos en sus derechos, organización y participación</v>
          </cell>
          <cell r="D265" t="str">
            <v>Operatividad del sistema departamental de juventud.</v>
          </cell>
          <cell r="E265" t="str">
            <v>APOYO Y FORTALECIMIENTO AL SECTOR JUVENIL PARA EL GOCE EFECTIVO DE SUS DERECHOS Y EL EJERCICIO PLENO DE LA CIUDADANÍA JUVENIL – JÓVENES PARA LA VIDA - EN EL DEPARTAMENTO DEL HUILA</v>
          </cell>
          <cell r="G265" t="str">
            <v>A.14.37.10</v>
          </cell>
        </row>
        <row r="266">
          <cell r="A266" t="str">
            <v xml:space="preserve">Oficina Mujer, Infancia, Adolescencia y Asuntos sociales </v>
          </cell>
          <cell r="B266" t="str">
            <v xml:space="preserve">Atención Grupos de Equidad </v>
          </cell>
          <cell r="C266" t="str">
            <v>37. Jóvenes atendidos en sus derechos, organización y participación</v>
          </cell>
          <cell r="D266" t="str">
            <v>Encuentro anual departamental de concejales jóvenes.</v>
          </cell>
          <cell r="E266" t="str">
            <v>APOYO Y FORTALECIMIENTO AL SECTOR JUVENIL PARA EL GOCE EFECTIVO DE SUS DERECHOS Y EL EJERCICIO PLENO DE LA CIUDADANÍA JUVENIL – JÓVENES PARA LA VIDA - EN EL DEPARTAMENTO DEL HUILA</v>
          </cell>
          <cell r="G266" t="str">
            <v>A.14.37.11</v>
          </cell>
        </row>
        <row r="267">
          <cell r="A267" t="str">
            <v xml:space="preserve">Oficina Mujer, Infancia, Adolescencia y Asuntos sociales </v>
          </cell>
          <cell r="B267" t="str">
            <v xml:space="preserve">Atención Grupos de Equidad </v>
          </cell>
          <cell r="C267" t="str">
            <v>37. Jóvenes atendidos en sus derechos, organización y participación</v>
          </cell>
          <cell r="D267" t="str">
            <v>Celebración de la semana Departamental de la Juventud con enfoque diferencial.</v>
          </cell>
          <cell r="E267" t="str">
            <v>APOYO Y FORTALECIMIENTO AL SECTOR JUVENIL PARA EL GOCE EFECTIVO DE SUS DERECHOS Y EL EJERCICIO PLENO DE LA CIUDADANÍA JUVENIL – JÓVENES PARA LA VIDA - EN EL DEPARTAMENTO DEL HUILA</v>
          </cell>
          <cell r="G267" t="str">
            <v>A.14.37.2</v>
          </cell>
        </row>
        <row r="268">
          <cell r="A268" t="str">
            <v xml:space="preserve">Oficina Mujer, Infancia, Adolescencia y Asuntos sociales </v>
          </cell>
          <cell r="B268" t="str">
            <v xml:space="preserve">Atención Grupos de Equidad </v>
          </cell>
          <cell r="C268" t="str">
            <v>37. Jóvenes atendidos en sus derechos, organización y participación</v>
          </cell>
          <cell r="D268" t="str">
            <v>Crear el premio para reconocer a jóvenes destacados en el desarrollo social, cultural y economico "premio a la juventud opita"</v>
          </cell>
          <cell r="E268" t="str">
            <v>APOYO Y FORTALECIMIENTO AL SECTOR JUVENIL PARA EL GOCE EFECTIVO DE SUS DERECHOS Y EL EJERCICIO PLENO DE LA CIUDADANÍA JUVENIL – JÓVENES PARA LA VIDA - EN EL DEPARTAMENTO DEL HUILA</v>
          </cell>
          <cell r="G268" t="str">
            <v>A.14.37.3</v>
          </cell>
        </row>
        <row r="269">
          <cell r="A269" t="str">
            <v xml:space="preserve">Oficina Mujer, Infancia, Adolescencia y Asuntos sociales </v>
          </cell>
          <cell r="B269" t="str">
            <v xml:space="preserve">Atención Grupos de Equidad </v>
          </cell>
          <cell r="C269" t="str">
            <v>37. Jóvenes atendidos en sus derechos, organización y participación</v>
          </cell>
          <cell r="D269" t="str">
            <v>Iniciativas juveniles promovidas y financiadas.</v>
          </cell>
          <cell r="E269" t="str">
            <v>APOYO Y FORTALECIMIENTO AL SECTOR JUVENIL PARA EL GOCE EFECTIVO DE SUS DERECHOS Y EL EJERCICIO PLENO DE LA CIUDADANÍA JUVENIL – JÓVENES PARA LA VIDA - EN EL DEPARTAMENTO DEL HUILA</v>
          </cell>
          <cell r="G269" t="str">
            <v>A.14.37.4</v>
          </cell>
        </row>
        <row r="270">
          <cell r="A270" t="str">
            <v xml:space="preserve">Oficina Mujer, Infancia, Adolescencia y Asuntos sociales </v>
          </cell>
          <cell r="B270" t="str">
            <v xml:space="preserve">Atención Grupos de Equidad </v>
          </cell>
          <cell r="C270" t="str">
            <v>37. Jóvenes atendidos en sus derechos, organización y participación</v>
          </cell>
          <cell r="D270" t="str">
            <v>Jornadas del programa " Día de Juventud".</v>
          </cell>
          <cell r="E270" t="str">
            <v>Implementación del programa no te madures biche jóvenes para la vida en municipios del departamento Huila</v>
          </cell>
          <cell r="G270" t="str">
            <v>A.14.37.5</v>
          </cell>
        </row>
        <row r="271">
          <cell r="A271" t="str">
            <v xml:space="preserve">Oficina Mujer, Infancia, Adolescencia y Asuntos sociales </v>
          </cell>
          <cell r="B271" t="str">
            <v xml:space="preserve">Atención Grupos de Equidad </v>
          </cell>
          <cell r="C271" t="str">
            <v>37. Jóvenes atendidos en sus derechos, organización y participación</v>
          </cell>
          <cell r="D271" t="str">
            <v>Acciones para la conformación y creación del observatorio con enfoque diferencial de juventud.</v>
          </cell>
          <cell r="E271" t="str">
            <v>APOYO Y FORTALECIMIENTO AL SECTOR JUVENIL PARA EL GOCE EFECTIVO DE SUS DERECHOS Y EL EJERCICIO PLENO DE LA CIUDADANÍA JUVENIL – JÓVENES PARA LA VIDA - EN EL DEPARTAMENTO DEL HUILA</v>
          </cell>
          <cell r="G271" t="str">
            <v>A.14.37.6</v>
          </cell>
        </row>
        <row r="272">
          <cell r="A272" t="str">
            <v xml:space="preserve">Oficina Mujer, Infancia, Adolescencia y Asuntos sociales </v>
          </cell>
          <cell r="B272" t="str">
            <v xml:space="preserve">Atención Grupos de Equidad </v>
          </cell>
          <cell r="C272" t="str">
            <v>37. Jóvenes atendidos en sus derechos, organización y participación</v>
          </cell>
          <cell r="D272" t="str">
            <v>Formular el plan decenal de juventud en el departamento.</v>
          </cell>
          <cell r="E272" t="str">
            <v>APOYO Y FORTALECIMIENTO AL SECTOR JUVENIL PARA EL GOCE EFECTIVO DE SUS DERECHOS Y EL EJERCICIO PLENO DE LA CIUDADANÍA JUVENIL – JÓVENES PARA LA VIDA - EN EL DEPARTAMENTO DEL HUILA</v>
          </cell>
          <cell r="G272" t="str">
            <v>A.14.37.7</v>
          </cell>
        </row>
        <row r="273">
          <cell r="A273" t="str">
            <v xml:space="preserve">Oficina Mujer, Infancia, Adolescencia y Asuntos sociales </v>
          </cell>
          <cell r="B273" t="str">
            <v xml:space="preserve">Atención Grupos de Equidad </v>
          </cell>
          <cell r="C273" t="str">
            <v>37. Jóvenes atendidos en sus derechos, organización y participación</v>
          </cell>
          <cell r="D273" t="str">
            <v>Numero de Veedurías Ciudadanas Juveniles, incentivadas y capacitadas.</v>
          </cell>
          <cell r="E273" t="str">
            <v>APOYO Y FORTALECIMIENTO AL SECTOR JUVENIL PARA EL GOCE EFECTIVO DE SUS DERECHOS Y EL EJERCICIO PLENO DE LA CIUDADANÍA JUVENIL – JÓVENES PARA LA VIDA - EN EL DEPARTAMENTO DEL HUILA</v>
          </cell>
          <cell r="G273" t="str">
            <v>A.14.37.8</v>
          </cell>
        </row>
        <row r="274">
          <cell r="A274" t="str">
            <v xml:space="preserve">Oficina Mujer, Infancia, Adolescencia y Asuntos sociales </v>
          </cell>
          <cell r="B274" t="str">
            <v xml:space="preserve">Atención Grupos de Equidad </v>
          </cell>
          <cell r="C274" t="str">
            <v>37. Jóvenes atendidos en sus derechos, organización y participación</v>
          </cell>
          <cell r="D274" t="str">
            <v>Fortalecer red departamental de jóvenes.</v>
          </cell>
          <cell r="E274" t="str">
            <v>APOYO Y FORTALECIMIENTO AL SECTOR JUVENIL PARA EL GOCE EFECTIVO DE SUS DERECHOS Y EL EJERCICIO PLENO DE LA CIUDADANÍA JUVENIL – JÓVENES PARA LA VIDA - EN EL DEPARTAMENTO DEL HUILA</v>
          </cell>
          <cell r="G274" t="str">
            <v>A.14.37.9</v>
          </cell>
        </row>
        <row r="275">
          <cell r="A275" t="str">
            <v xml:space="preserve">Oficina Mujer, Infancia, Adolescencia y Asuntos sociales </v>
          </cell>
          <cell r="B275" t="str">
            <v xml:space="preserve">Atención Grupos de Equidad </v>
          </cell>
          <cell r="C275" t="str">
            <v>38. Familias que superan su condición de pobreza extrema</v>
          </cell>
          <cell r="D275" t="str">
            <v>Estrategia de apoyo a familias para la superación de la pobreza extrema urbana y rural en implementación y en coordinación con el Departamento de la Prosperidad Social.</v>
          </cell>
          <cell r="E275" t="str">
            <v>ASISTENCIA MAS FAMILIAS EN IGUALDAD DE OPORTUNIDADES HUILA</v>
          </cell>
          <cell r="G275" t="str">
            <v>A.14.38.1</v>
          </cell>
        </row>
        <row r="276">
          <cell r="A276" t="str">
            <v xml:space="preserve">Oficina Mujer, Infancia, Adolescencia y Asuntos sociales </v>
          </cell>
          <cell r="B276" t="str">
            <v xml:space="preserve">Atención Grupos de Equidad </v>
          </cell>
          <cell r="C276" t="str">
            <v>38. Familias que superan su condición de pobreza extrema</v>
          </cell>
          <cell r="D276" t="str">
            <v>Asistencia a municipios y al Departamento en el seguimiento de la estrategia para la superación de la pobreza.</v>
          </cell>
          <cell r="E276" t="str">
            <v>ASISTENCIA MAS FAMILIAS EN IGUALDAD DE OPORTUNIDADES HUILA</v>
          </cell>
          <cell r="G276" t="str">
            <v>A.14.38.2</v>
          </cell>
        </row>
        <row r="277">
          <cell r="A277" t="str">
            <v xml:space="preserve">Oficina Mujer, Infancia, Adolescencia y Asuntos sociales </v>
          </cell>
          <cell r="B277" t="str">
            <v xml:space="preserve">Atención Grupos de Equidad </v>
          </cell>
          <cell r="C277" t="str">
            <v>38. Familias que superan su condición de pobreza extrema</v>
          </cell>
          <cell r="D277" t="str">
            <v>Promover alianzas público-privadas para disminuir la pobreza extrema.</v>
          </cell>
          <cell r="E277" t="str">
            <v>ASISTENCIA MAS FAMILIAS EN IGUALDAD DE OPORTUNIDADES HUILA</v>
          </cell>
          <cell r="G277" t="str">
            <v>A.14.38.3</v>
          </cell>
        </row>
        <row r="278">
          <cell r="A278" t="str">
            <v xml:space="preserve">Oficina Mujer, Infancia, Adolescencia y Asuntos sociales </v>
          </cell>
          <cell r="B278" t="str">
            <v xml:space="preserve">Atención Grupos de Equidad </v>
          </cell>
          <cell r="C278" t="str">
            <v>39. Personas de la población LGBTI beneficiarios de programas</v>
          </cell>
          <cell r="D278" t="str">
            <v>Apoyar acciones para la atención integral a la población LGTBI.</v>
          </cell>
          <cell r="E278" t="str">
            <v>Apoyo Para la atención integral a la población LGBTI del Departamento del Huila</v>
          </cell>
          <cell r="G278" t="str">
            <v>A.14.39.1</v>
          </cell>
        </row>
        <row r="279">
          <cell r="A279" t="str">
            <v xml:space="preserve">Oficina Mujer, Infancia, Adolescencia y Asuntos sociales </v>
          </cell>
          <cell r="B279" t="str">
            <v xml:space="preserve">Atención Grupos de Equidad </v>
          </cell>
          <cell r="C279" t="str">
            <v>39. Personas de la población LGBTI beneficiarios de programas</v>
          </cell>
          <cell r="D279" t="str">
            <v>Apoyar acciones para la atención integral a la población LGTBI.</v>
          </cell>
          <cell r="E279" t="str">
            <v>Apoyo Para la atención integral a la población LGBTI del Departamento del Huila</v>
          </cell>
          <cell r="G279" t="str">
            <v>A.14.39.1</v>
          </cell>
        </row>
        <row r="280">
          <cell r="A280" t="str">
            <v xml:space="preserve">Oficina Mujer, Infancia, Adolescencia y Asuntos sociales </v>
          </cell>
          <cell r="B280" t="str">
            <v xml:space="preserve">Atención Grupos de Equidad </v>
          </cell>
          <cell r="C280" t="str">
            <v>39. Personas de la población LGBTI beneficiarios de programas</v>
          </cell>
          <cell r="D280" t="str">
            <v>Avence documento política Pública, para personas Diversas por Orientación Sexual e Identidad de Género (LGBTI) del Huila.</v>
          </cell>
          <cell r="E280" t="str">
            <v>Apoyo Para la atención integral a la población LGBTI del Departamento del Huila</v>
          </cell>
          <cell r="G280" t="str">
            <v>A.14.39.3</v>
          </cell>
        </row>
        <row r="281">
          <cell r="A281" t="str">
            <v xml:space="preserve">Oficina Mujer, Infancia, Adolescencia y Asuntos sociales </v>
          </cell>
          <cell r="B281" t="str">
            <v xml:space="preserve">Atención Grupos de Equidad </v>
          </cell>
          <cell r="C281" t="str">
            <v>39. Personas de la población LGBTI beneficiarios de programas</v>
          </cell>
          <cell r="D281" t="str">
            <v>Capacitación en proyectos productivos y planes de negocios para Promover la seguridad económica de la comunidad LGBTI.</v>
          </cell>
          <cell r="E281" t="str">
            <v>Apoyo Para la atención integral a la población LGBTI del Departamento del Huila</v>
          </cell>
          <cell r="G281" t="str">
            <v>A.14.39.4</v>
          </cell>
        </row>
        <row r="282">
          <cell r="A282" t="str">
            <v xml:space="preserve">Oficina Mujer, Infancia, Adolescencia y Asuntos sociales </v>
          </cell>
          <cell r="B282" t="str">
            <v xml:space="preserve">Atención Grupos de Equidad </v>
          </cell>
          <cell r="C282" t="str">
            <v>40. % de población adulto mayor atendida a nivel intersectorial y territorial</v>
          </cell>
          <cell r="D282" t="str">
            <v>Adultos mayores con enfoque diferencial apoyados en complementación alimentaria.</v>
          </cell>
          <cell r="E282" t="str">
            <v>Asistencia integral al adulto mayor en el Departamento del Huila</v>
          </cell>
          <cell r="G282" t="str">
            <v>A.14.40.1</v>
          </cell>
        </row>
        <row r="283">
          <cell r="A283" t="str">
            <v xml:space="preserve">Oficina Mujer, Infancia, Adolescencia y Asuntos sociales </v>
          </cell>
          <cell r="B283" t="str">
            <v xml:space="preserve">Atención Grupos de Equidad </v>
          </cell>
          <cell r="C283" t="str">
            <v>40. % de población adulto mayor atendida a nivel intersectorial y territorial</v>
          </cell>
          <cell r="D283" t="str">
            <v>Adultos mayores con enfoque diferencial participando en talleres de artes y oficios, para el goce productivo del tiempo libre.</v>
          </cell>
          <cell r="E283" t="str">
            <v>Asistencia integral al adulto mayor en el Departamento del Huila</v>
          </cell>
          <cell r="G283" t="str">
            <v>A.14.40.2</v>
          </cell>
        </row>
        <row r="284">
          <cell r="A284" t="str">
            <v xml:space="preserve">Oficina Mujer, Infancia, Adolescencia y Asuntos sociales </v>
          </cell>
          <cell r="B284" t="str">
            <v xml:space="preserve">Atención Grupos de Equidad </v>
          </cell>
          <cell r="C284" t="str">
            <v>40. % de población adulto mayor atendida a nivel intersectorial y territorial</v>
          </cell>
          <cell r="D284" t="str">
            <v>Adultos mayores participando en talleres de apoyo psicosocial para mejorar su autoestima y motivación.</v>
          </cell>
          <cell r="E284" t="str">
            <v>Asistencia integral al adulto mayor en el Departamento del Huila</v>
          </cell>
          <cell r="G284" t="str">
            <v>A.14.40.3</v>
          </cell>
        </row>
        <row r="285">
          <cell r="A285" t="str">
            <v xml:space="preserve">Oficina Mujer, Infancia, Adolescencia y Asuntos sociales </v>
          </cell>
          <cell r="B285" t="str">
            <v xml:space="preserve">Atención Grupos de Equidad </v>
          </cell>
          <cell r="C285" t="str">
            <v>40. % de población adulto mayor atendida a nivel intersectorial y territorial</v>
          </cell>
          <cell r="D285" t="str">
            <v>Realizar un encuentro anual para promover la participación e inclusión de los adultos mayores con enfoque diferencial.</v>
          </cell>
          <cell r="E285" t="str">
            <v>Asistencia integral al adulto mayor en el Departamento del Huila</v>
          </cell>
          <cell r="G285" t="str">
            <v>A.14.40.4</v>
          </cell>
        </row>
        <row r="286">
          <cell r="A286" t="str">
            <v xml:space="preserve">Oficina Mujer, Infancia, Adolescencia y Asuntos sociales </v>
          </cell>
          <cell r="B286" t="str">
            <v xml:space="preserve">Atención Grupos de Equidad </v>
          </cell>
          <cell r="C286" t="str">
            <v>40. % de población adulto mayor atendida a nivel intersectorial y territorial</v>
          </cell>
          <cell r="D286" t="str">
            <v>Adultos mayores con enfoque diferencial con programas de tamizaje, visual, auditivo y dental.</v>
          </cell>
          <cell r="E286" t="str">
            <v>Asistencia integral al adulto mayor en el Departamento del Huila</v>
          </cell>
          <cell r="G286" t="str">
            <v>A.14.40.5</v>
          </cell>
        </row>
        <row r="287">
          <cell r="A287" t="str">
            <v xml:space="preserve">Oficina Mujer, Infancia, Adolescencia y Asuntos sociales </v>
          </cell>
          <cell r="B287" t="str">
            <v xml:space="preserve">Atención Grupos de Equidad </v>
          </cell>
          <cell r="C287" t="str">
            <v>40. % de población adulto mayor atendida a nivel intersectorial y territorial</v>
          </cell>
          <cell r="D287" t="str">
            <v>Promover Campañas interinstitucionales de promoción y prevención por accidentes de tránsito al adulto mayor</v>
          </cell>
          <cell r="E287" t="str">
            <v>Asistencia integral al adulto mayor en el Departamento del Huila</v>
          </cell>
          <cell r="G287" t="str">
            <v>A.14.40.6</v>
          </cell>
        </row>
        <row r="288">
          <cell r="A288" t="str">
            <v xml:space="preserve">Oficina Mujer, Infancia, Adolescencia y Asuntos sociales </v>
          </cell>
          <cell r="B288" t="str">
            <v xml:space="preserve">Atención Grupos de Equidad </v>
          </cell>
          <cell r="C288" t="str">
            <v>41. Población con discapacidad atendida con el programa</v>
          </cell>
          <cell r="D288" t="str">
            <v>Política pública de discapacidad e inclusión social implementada.</v>
          </cell>
          <cell r="E288" t="str">
            <v>Fortalecimiento de la participación para la inclusión social de personas con discapacidad en el departamento del Huila</v>
          </cell>
          <cell r="G288" t="str">
            <v>A.14.41.1</v>
          </cell>
        </row>
        <row r="289">
          <cell r="A289" t="str">
            <v xml:space="preserve">Oficina Mujer, Infancia, Adolescencia y Asuntos sociales </v>
          </cell>
          <cell r="B289" t="str">
            <v xml:space="preserve">Atención Grupos de Equidad </v>
          </cell>
          <cell r="C289" t="str">
            <v>41. Población con discapacidad atendida con el programa</v>
          </cell>
          <cell r="D289" t="str">
            <v>Sesiones del Comité Departamental de Discapacidad apoyadas.</v>
          </cell>
          <cell r="E289" t="str">
            <v>Fortalecimiento de la participación para la inclusión social de personas con discapacidad en el departamento del Huila</v>
          </cell>
          <cell r="G289" t="str">
            <v>A.14.41.2</v>
          </cell>
        </row>
        <row r="290">
          <cell r="A290" t="str">
            <v xml:space="preserve">Oficina Mujer, Infancia, Adolescencia y Asuntos sociales </v>
          </cell>
          <cell r="B290" t="str">
            <v xml:space="preserve">Atención Grupos de Equidad </v>
          </cell>
          <cell r="C290" t="str">
            <v>41. Población con discapacidad atendida con el programa</v>
          </cell>
          <cell r="D290" t="str">
            <v>Niños y Niñas con discapacidad con medida de protección –Hogar Gestor</v>
          </cell>
          <cell r="E290" t="str">
            <v>Fortalecimiento de la participación para la inclusión social de personas con discapacidad en el departamento del Huila</v>
          </cell>
          <cell r="G290" t="str">
            <v>A.14.41.3</v>
          </cell>
        </row>
        <row r="291">
          <cell r="A291" t="str">
            <v xml:space="preserve">Oficina Mujer, Infancia, Adolescencia y Asuntos sociales </v>
          </cell>
          <cell r="B291" t="str">
            <v xml:space="preserve">Atención Grupos de Equidad </v>
          </cell>
          <cell r="C291" t="str">
            <v>41. Población con discapacidad atendida con el programa</v>
          </cell>
          <cell r="D291" t="str">
            <v>PcD y/o su familia apoyada para el empleo y la productividad</v>
          </cell>
          <cell r="E291" t="str">
            <v>Fortalecimiento de la participación para la inclusión social de personas con discapacidad en el departamento del Huila</v>
          </cell>
          <cell r="G291" t="str">
            <v>A.14.41.4</v>
          </cell>
        </row>
        <row r="292">
          <cell r="A292" t="str">
            <v xml:space="preserve">Oficina Mujer, Infancia, Adolescencia y Asuntos sociales </v>
          </cell>
          <cell r="B292" t="str">
            <v xml:space="preserve">Atención Grupos de Equidad </v>
          </cell>
          <cell r="C292" t="str">
            <v>41. Población con discapacidad atendida con el programa</v>
          </cell>
          <cell r="D292" t="str">
            <v>Pacto de inclusión social de personas con discapacidad implementado – “PACTO IN”.</v>
          </cell>
          <cell r="E292" t="str">
            <v>Fortalecimiento de la participación para la inclusión social de personas con discapacidad en el departamento del Huila</v>
          </cell>
          <cell r="G292" t="str">
            <v>A.14.41.5</v>
          </cell>
        </row>
        <row r="293">
          <cell r="A293" t="str">
            <v xml:space="preserve">Oficina Mujer, Infancia, Adolescencia y Asuntos sociales </v>
          </cell>
          <cell r="B293" t="str">
            <v>Mujer educadora autónoma y constructora de vida y paz</v>
          </cell>
          <cell r="C293" t="str">
            <v>42. % Índices de violencia contra la Mujer</v>
          </cell>
          <cell r="D293" t="str">
            <v>Acciones de política pública implementada con enfoque diferencial.</v>
          </cell>
          <cell r="E293" t="str">
            <v>Apoyo al fortalecimiento y autonomía de la mujer constructora de vida y paz urbana y rural con enfoque diferencial en el Departamento del Huila</v>
          </cell>
          <cell r="G293" t="str">
            <v>A.14.42.1</v>
          </cell>
        </row>
        <row r="294">
          <cell r="A294" t="str">
            <v xml:space="preserve">Oficina Mujer, Infancia, Adolescencia y Asuntos sociales </v>
          </cell>
          <cell r="B294" t="str">
            <v>Mujer educadora autónoma y constructora de vida y paz</v>
          </cell>
          <cell r="C294" t="str">
            <v>42. % Índices de violencia contra la Mujer</v>
          </cell>
          <cell r="D294" t="str">
            <v>Padres de familia de hogares comunitarios de bienestar y hogares sustitutos que participan en procesos de formación y/o atención para el desarrollo de sus capacidades parentales.</v>
          </cell>
          <cell r="E294" t="str">
            <v>Apoyo al fortalecimiento y autonomía de la mujer constructora de vida y paz urbana y rural con enfoque diferencial en el Departamento del Huila</v>
          </cell>
          <cell r="G294" t="str">
            <v>A.14.42.10</v>
          </cell>
        </row>
        <row r="295">
          <cell r="A295" t="str">
            <v xml:space="preserve">Oficina Mujer, Infancia, Adolescencia y Asuntos sociales </v>
          </cell>
          <cell r="B295" t="str">
            <v>Mujer educadora autónoma y constructora de vida y paz</v>
          </cell>
          <cell r="C295" t="str">
            <v>42. % Índices de violencia contra la Mujer</v>
          </cell>
          <cell r="D295" t="str">
            <v>Campaña permanente de promoción y prevención de violencia de género.</v>
          </cell>
          <cell r="E295" t="str">
            <v>Apoyo al fortalecimiento y autonomía de la mujer constructora de vida y paz urbana y rural con enfoque diferencial en el Departamento del Huila</v>
          </cell>
          <cell r="G295" t="str">
            <v>A.14.42.13</v>
          </cell>
        </row>
        <row r="296">
          <cell r="A296" t="str">
            <v xml:space="preserve">Oficina Mujer, Infancia, Adolescencia y Asuntos sociales </v>
          </cell>
          <cell r="B296" t="str">
            <v>Mujer educadora autónoma y constructora de vida y paz</v>
          </cell>
          <cell r="C296" t="str">
            <v>42. % Índices de violencia contra la Mujer</v>
          </cell>
          <cell r="D296" t="str">
            <v>Mujeres de las zonas urbana y rural capacitadas en sus derechos, género, justicia, liderazgo, participación y potencialización de sus capacidades.</v>
          </cell>
          <cell r="E296" t="str">
            <v>Apoyo al fortalecimiento y autonomía de la mujer constructora de vida y paz urbana y rural con enfoque diferencial en el Departamento del Huila</v>
          </cell>
          <cell r="G296" t="str">
            <v>A.14.42.14</v>
          </cell>
        </row>
        <row r="297">
          <cell r="A297" t="str">
            <v xml:space="preserve">Oficina Mujer, Infancia, Adolescencia y Asuntos sociales </v>
          </cell>
          <cell r="B297" t="str">
            <v>Mujer educadora autónoma y constructora de vida y paz</v>
          </cell>
          <cell r="C297" t="str">
            <v>42. % Índices de violencia contra la Mujer</v>
          </cell>
          <cell r="D297" t="str">
            <v>Encuentros de mujeres con enfoque diferencial a nivel subregional y Departamental.</v>
          </cell>
          <cell r="E297" t="str">
            <v>Apoyo al fortalecimiento y autonomía de la mujer constructora de vida y paz urbana y rural con enfoque diferencial en el Departamento del Huila</v>
          </cell>
          <cell r="G297" t="str">
            <v>A.14.42.2</v>
          </cell>
        </row>
        <row r="298">
          <cell r="A298" t="str">
            <v xml:space="preserve">Oficina Mujer, Infancia, Adolescencia y Asuntos sociales </v>
          </cell>
          <cell r="B298" t="str">
            <v>Mujer educadora autónoma y constructora de vida y paz</v>
          </cell>
          <cell r="C298" t="str">
            <v>42. % Índices de violencia contra la Mujer</v>
          </cell>
          <cell r="D298" t="str">
            <v>Estrategia comunicacional para promover la participación política de las mujeres.</v>
          </cell>
          <cell r="E298" t="str">
            <v>Apoyo al fortalecimiento y autonomía de la mujer constructora de vida y paz urbana y rural con enfoque diferencial en el Departamento del Huila</v>
          </cell>
          <cell r="G298" t="str">
            <v>A.14.42.3</v>
          </cell>
        </row>
        <row r="299">
          <cell r="A299" t="str">
            <v xml:space="preserve">Oficina Mujer, Infancia, Adolescencia y Asuntos sociales </v>
          </cell>
          <cell r="B299" t="str">
            <v>Mujer educadora autónoma y constructora de vida y paz</v>
          </cell>
          <cell r="C299" t="str">
            <v>42. % Índices de violencia contra la Mujer</v>
          </cell>
          <cell r="D299" t="str">
            <v>Programa implementado “mujeres, paz y seguridad.” En 20 municipios.</v>
          </cell>
          <cell r="E299" t="str">
            <v>Apoyo al fortalecimiento y autonomía de la mujer constructora de vida y paz urbana y rural con enfoque diferencial en el Departamento del Huila</v>
          </cell>
          <cell r="G299" t="str">
            <v>A.14.42.4</v>
          </cell>
        </row>
        <row r="300">
          <cell r="A300" t="str">
            <v xml:space="preserve">Oficina Mujer, Infancia, Adolescencia y Asuntos sociales </v>
          </cell>
          <cell r="B300" t="str">
            <v>Mujer educadora autónoma y constructora de vida y paz</v>
          </cell>
          <cell r="C300" t="str">
            <v>42. % Índices de violencia contra la Mujer</v>
          </cell>
          <cell r="D300" t="str">
            <v>Reuniones interinstitucionales al seguimiento y cumplimiento a la ruta de atención a la mujer víctima de violencia.</v>
          </cell>
          <cell r="E300" t="str">
            <v>Apoyo al fortalecimiento y autonomía de la mujer constructora de vida y paz urbana y rural con enfoque diferencial en el Departamento del Huila</v>
          </cell>
          <cell r="G300" t="str">
            <v>A.14.42.5</v>
          </cell>
        </row>
        <row r="301">
          <cell r="A301" t="str">
            <v xml:space="preserve">Oficina Mujer, Infancia, Adolescencia y Asuntos sociales </v>
          </cell>
          <cell r="B301" t="str">
            <v>Mujer educadora autónoma y constructora de vida y paz</v>
          </cell>
          <cell r="C301" t="str">
            <v>42. % Índices de violencia contra la Mujer</v>
          </cell>
          <cell r="D301" t="str">
            <v>Casos de violencia contra la mujer con seguimiento y monitoreo a la ruta de atención y a la protección integral.</v>
          </cell>
          <cell r="E301" t="str">
            <v>Apoyo al fortalecimiento y autonomía de la mujer constructora de vida y paz urbana y rural con enfoque diferencial en el Departamento del Huila</v>
          </cell>
          <cell r="G301" t="str">
            <v>A.14.42.6</v>
          </cell>
          <cell r="P301">
            <v>0</v>
          </cell>
        </row>
        <row r="302">
          <cell r="A302" t="str">
            <v xml:space="preserve">Oficina Mujer, Infancia, Adolescencia y Asuntos sociales </v>
          </cell>
          <cell r="B302" t="str">
            <v>Mujer educadora autónoma y constructora de vida y paz</v>
          </cell>
          <cell r="C302" t="str">
            <v>42. % Índices de violencia contra la Mujer</v>
          </cell>
          <cell r="D302" t="str">
            <v>Consejos Municipales y Consejo Departamental de Mujeres, renovados y fortalecidos.</v>
          </cell>
          <cell r="E302" t="str">
            <v>Apoyo al fortalecimiento y autonomía de la mujer constructora de vida y paz urbana y rural con enfoque diferencial en el Departamento del Huila</v>
          </cell>
          <cell r="G302" t="str">
            <v>A.14.42.7</v>
          </cell>
        </row>
        <row r="303">
          <cell r="A303" t="str">
            <v xml:space="preserve">Oficina Mujer, Infancia, Adolescencia y Asuntos sociales </v>
          </cell>
          <cell r="B303" t="str">
            <v>Mujer educadora autónoma y constructora de vida y paz</v>
          </cell>
          <cell r="C303" t="str">
            <v>42. % Índices de violencia contra la Mujer</v>
          </cell>
          <cell r="D303" t="str">
            <v>Redes de mujeres para fortalecer las acciones positivas, de seguridad económica y de incidencia política.</v>
          </cell>
          <cell r="E303" t="str">
            <v>Apoyo al fortalecimiento y autonomía de la mujer constructora de vida y paz urbana y rural con enfoque diferencial en el Departamento del Huila</v>
          </cell>
          <cell r="G303" t="str">
            <v>A.14.42.8</v>
          </cell>
        </row>
        <row r="304">
          <cell r="A304" t="str">
            <v xml:space="preserve">Oficina Mujer, Infancia, Adolescencia y Asuntos sociales </v>
          </cell>
          <cell r="B304" t="str">
            <v>Mujer educadora autónoma y constructora de vida y paz</v>
          </cell>
          <cell r="C304" t="str">
            <v>42. % Índices de violencia contra la Mujer</v>
          </cell>
          <cell r="D304" t="str">
            <v>Comisarías de familia fortalecidas.</v>
          </cell>
          <cell r="E304" t="str">
            <v>Apoyo al fortalecimiento y autonomía de la mujer constructora de vida y paz urbana y rural con enfoque diferencial en el Departamento del Huila</v>
          </cell>
          <cell r="G304" t="str">
            <v>A.14.42.9</v>
          </cell>
        </row>
        <row r="305">
          <cell r="A305" t="str">
            <v>Secretaría de Gobierno y Desarrollo Comunitario</v>
          </cell>
          <cell r="B305" t="str">
            <v>Huila camina hacia la Paz</v>
          </cell>
          <cell r="C305" t="str">
            <v>43. % de eventos de fortalecimiento institucional en pro de los  DHHH  y DIH</v>
          </cell>
          <cell r="D305" t="str">
            <v xml:space="preserve">Consejo de Paz y Comités (Minas, Trata de personas) funcionando para la atención de los DDHH y DIH </v>
          </cell>
          <cell r="E305" t="str">
            <v>Fortalecimiento a la defensa de los derechos humanos, derecho internacional humanitario y la paz territorial en el Departamento del Huila</v>
          </cell>
          <cell r="G305" t="str">
            <v>A.14.43.1</v>
          </cell>
        </row>
        <row r="306">
          <cell r="A306" t="str">
            <v>Secretaría de Gobierno y Desarrollo Comunitario</v>
          </cell>
          <cell r="B306" t="str">
            <v>Huila camina hacia la Paz</v>
          </cell>
          <cell r="C306" t="str">
            <v>43. % de eventos de fortalecimiento institucional en pro de los  DHHH  y DIH</v>
          </cell>
          <cell r="D306" t="str">
            <v>Campañas de comunicación para la promoción, prevención de violaciones a los DDHH e infracciones al DIH</v>
          </cell>
          <cell r="E306" t="str">
            <v>Fortalecimiento a la defensa de los derechos humanos, derecho internacional humanitario y la paz territorial en el Departamento del Huila</v>
          </cell>
          <cell r="G306" t="str">
            <v>A.14.43.2</v>
          </cell>
        </row>
        <row r="307">
          <cell r="A307" t="str">
            <v>Secretaría de Gobierno y Desarrollo Comunitario</v>
          </cell>
          <cell r="B307" t="str">
            <v>Huila camina hacia la Paz</v>
          </cell>
          <cell r="C307" t="str">
            <v>43. % de eventos de fortalecimiento institucional en pro de los  DHHH  y DIH</v>
          </cell>
          <cell r="D307" t="str">
            <v xml:space="preserve">Personas y/u organizaciones formadas en DDHH y Cultura de Paz </v>
          </cell>
          <cell r="E307" t="str">
            <v>Fortalecimiento a la defensa de los derechos humanos, derecho internacional humanitario y la paz territorial en el Departamento del Huila</v>
          </cell>
          <cell r="G307" t="str">
            <v>A.14.43.3</v>
          </cell>
        </row>
        <row r="308">
          <cell r="A308" t="str">
            <v>Secretaría de Gobierno y Desarrollo Comunitario</v>
          </cell>
          <cell r="B308" t="str">
            <v>Huila camina hacia la Paz</v>
          </cell>
          <cell r="C308" t="str">
            <v>43. % de eventos de fortalecimiento institucional en pro de los  DHHH  y DIH</v>
          </cell>
          <cell r="D308" t="str">
            <v xml:space="preserve">Instancias de Derechos Humanos y Paz para la participación comunitaria para la paz </v>
          </cell>
          <cell r="E308" t="str">
            <v>Fortalecimiento a la defensa de los derechos humanos, derecho internacional humanitario y la paz territorial en el Departamento del Huila</v>
          </cell>
          <cell r="G308" t="str">
            <v>A.14.43.4</v>
          </cell>
        </row>
        <row r="309">
          <cell r="A309" t="str">
            <v>Secretaría de Gobierno y Desarrollo Comunitario</v>
          </cell>
          <cell r="B309" t="str">
            <v>Huila camina hacia la Paz</v>
          </cell>
          <cell r="C309" t="str">
            <v>43. % de eventos de fortalecimiento institucional en pro de los  DHHH  y DIH</v>
          </cell>
          <cell r="D309" t="str">
            <v xml:space="preserve">Herramienta de información territorial de atención en DDHH, victimas y enfoque diferencial en funcionamiento </v>
          </cell>
          <cell r="E309" t="str">
            <v>Fortalecimiento a la defensa de los derechos humanos, derecho internacional humanitario y la paz territorial en el Departamento del Huila</v>
          </cell>
          <cell r="G309" t="str">
            <v>A.14.43.5</v>
          </cell>
        </row>
        <row r="310">
          <cell r="A310" t="str">
            <v>Secretaría de Gobierno y Desarrollo Comunitario</v>
          </cell>
          <cell r="B310" t="str">
            <v>Huila camina hacia la Paz</v>
          </cell>
          <cell r="C310" t="str">
            <v>43. % de eventos de fortalecimiento institucional en pro de los  DHHH  y DIH</v>
          </cell>
          <cell r="D310" t="str">
            <v>Iniciativas de reintegración de niños, niñas, adolescentes, jóvenes y adultos, desarrolladas que fomenten la reconciliación y la construcción de paz en el Huila.</v>
          </cell>
          <cell r="E310" t="str">
            <v>Fortalecimiento a la defensa de los derechos humanos, derecho internacional humanitario y la paz territorial en el Departamento del Huila</v>
          </cell>
          <cell r="G310" t="str">
            <v>A.14.43.6</v>
          </cell>
        </row>
        <row r="311">
          <cell r="A311" t="str">
            <v>Secretaría de Gobierno y Desarrollo Comunitario</v>
          </cell>
          <cell r="B311" t="str">
            <v>Huila camina hacia la Paz</v>
          </cell>
          <cell r="C311" t="str">
            <v>43. % de eventos de fortalecimiento institucional en pro de los  DHHH  y DIH</v>
          </cell>
          <cell r="D311" t="str">
            <v>Unidades de negocio de personas en proceso de reintegración fortalecidas.</v>
          </cell>
          <cell r="E311" t="str">
            <v>Fortalecimiento a la defensa de los derechos humanos, derecho internacional humanitario y la paz territorial en el Departamento del Huila</v>
          </cell>
          <cell r="G311" t="str">
            <v>A.14.43.7</v>
          </cell>
        </row>
        <row r="312">
          <cell r="A312" t="str">
            <v>Secretaría de Gobierno y Desarrollo Comunitario</v>
          </cell>
          <cell r="B312" t="str">
            <v>Hacia el goce efectivo de los derechos de las víctimas</v>
          </cell>
          <cell r="C312" t="str">
            <v>44. % de población víctima atendida en los diferentes componentes</v>
          </cell>
          <cell r="D312" t="str">
            <v>Estrategias de visibilización a la población con características especiales de enfoque diferencial en cuanto a su edad (niños, niñas, adolescentes, jóvenes y adulto mayor), orientación sexual (población LGBTI), género (mujer), población etnocultural (indígenas, ROM, minorías, negros, afrodescendientes, raizales y palenqueros).</v>
          </cell>
          <cell r="E312" t="str">
            <v>Apoyo y atención integral garantizando los derechos de las víctimas del conflicto armado interno del Departamento del Huila</v>
          </cell>
          <cell r="G312" t="str">
            <v>A.14.44.2</v>
          </cell>
        </row>
        <row r="313">
          <cell r="A313" t="str">
            <v>Secretaría de Gobierno y Desarrollo Comunitario</v>
          </cell>
          <cell r="B313" t="str">
            <v>Hacia el goce efectivo de los derechos de las víctimas</v>
          </cell>
          <cell r="C313" t="str">
            <v>44. % de población víctima atendida en los diferentes componentes</v>
          </cell>
          <cell r="D313" t="str">
            <v xml:space="preserve">Garantías de participación a las victimas  </v>
          </cell>
          <cell r="E313" t="str">
            <v>Apoyo y atención integral garantizando los derechos de las víctimas del conflicto armado interno del Departamento del Huila</v>
          </cell>
          <cell r="G313" t="str">
            <v>A.14.44.3</v>
          </cell>
        </row>
        <row r="314">
          <cell r="A314" t="str">
            <v>Secretaría de Gobierno y Desarrollo Comunitario</v>
          </cell>
          <cell r="B314" t="str">
            <v>Hacia el goce efectivo de los derechos de las víctimas</v>
          </cell>
          <cell r="C314" t="str">
            <v>44. % de población víctima atendida en los diferentes componentes</v>
          </cell>
          <cell r="D314" t="str">
            <v>Entrega de ayudas humanitarias de inmediatez, en apoyo a municipios, de acuerdo a los principios de subsidiariedad, concurrencia y complementariedad</v>
          </cell>
          <cell r="E314" t="str">
            <v>Apoyo y atención integral garantizando los derechos de las víctimas del conflicto armado interno del Departamento del Huila</v>
          </cell>
          <cell r="G314" t="str">
            <v>A.14.44.4</v>
          </cell>
        </row>
        <row r="315">
          <cell r="A315" t="str">
            <v>Secretaría de Gobierno y Desarrollo Comunitario</v>
          </cell>
          <cell r="B315" t="str">
            <v>Hacia el goce efectivo de los derechos de las víctimas</v>
          </cell>
          <cell r="C315" t="str">
            <v>44. % de población víctima atendida en los diferentes componentes</v>
          </cell>
          <cell r="D315" t="str">
            <v>Asistencia funeraria para la población víctima, en apoyo a municipios</v>
          </cell>
          <cell r="E315" t="str">
            <v>Apoyo y atención integral garantizando los derechos de las víctimas del conflicto armado interno del Departamento del Huila</v>
          </cell>
          <cell r="G315" t="str">
            <v>A.14.44.5</v>
          </cell>
        </row>
        <row r="316">
          <cell r="A316" t="str">
            <v>Secretaría de Gobierno y Desarrollo Comunitario</v>
          </cell>
          <cell r="B316" t="str">
            <v>Hacia el goce efectivo de los derechos de las víctimas</v>
          </cell>
          <cell r="C316" t="str">
            <v>44. % de población víctima atendida en los diferentes componentes</v>
          </cell>
          <cell r="D316" t="str">
            <v>Cofinanciación de proyectos productivos urbanos y/o rurales con enfoque diferencial</v>
          </cell>
          <cell r="E316" t="str">
            <v>Apoyo y atención integral garantizando los derechos de las víctimas del conflicto armado interno del Departamento del Huila</v>
          </cell>
          <cell r="G316" t="str">
            <v>A.14.44.6</v>
          </cell>
        </row>
        <row r="317">
          <cell r="A317" t="str">
            <v>Secretaría de Gobierno y Desarrollo Comunitario</v>
          </cell>
          <cell r="B317" t="str">
            <v>Hacia el goce efectivo de los derechos de las víctimas</v>
          </cell>
          <cell r="C317" t="str">
            <v>44. % de población víctima atendida en los diferentes componentes</v>
          </cell>
          <cell r="D317" t="str">
            <v>Cofinanciación de proyectos productivos urbanos y/o rurales con enfoque diferencial</v>
          </cell>
          <cell r="E317" t="str">
            <v>Apoyo y atención integral garantizando los derechos de las víctimas del conflicto armado interno del Departamento del Huila</v>
          </cell>
          <cell r="G317" t="str">
            <v>A.14.44.6</v>
          </cell>
        </row>
        <row r="318">
          <cell r="A318" t="str">
            <v>Secretaría de Gobierno y Desarrollo Comunitario</v>
          </cell>
          <cell r="B318" t="str">
            <v>Hacia el goce efectivo de los derechos de las víctimas</v>
          </cell>
          <cell r="C318" t="str">
            <v>44. % de población víctima atendida en los diferentes componentes</v>
          </cell>
          <cell r="D318" t="str">
            <v>Asistencia técnica y acompañamiento a los 37 municipios del departamento</v>
          </cell>
          <cell r="E318" t="str">
            <v>Apoyo y atención integral garantizando los derechos de las víctimas del conflicto armado interno del Departamento del Huila</v>
          </cell>
          <cell r="G318" t="str">
            <v>A.14.44.7</v>
          </cell>
        </row>
        <row r="319">
          <cell r="A319" t="str">
            <v>Secretaría de Gobierno y Desarrollo Comunitario</v>
          </cell>
          <cell r="B319" t="str">
            <v>Hacia el goce efectivo de los derechos de las víctimas</v>
          </cell>
          <cell r="C319" t="str">
            <v>44. % de población víctima atendida en los diferentes componentes</v>
          </cell>
          <cell r="D319" t="str">
            <v>Caracterización de la población víctima del conflicto armado, en apoyo a los municipios</v>
          </cell>
          <cell r="E319" t="str">
            <v>Apoyo y atención integral garantizando los derechos de las víctimas del conflicto armado interno del Departamento del Huila</v>
          </cell>
          <cell r="G319" t="str">
            <v>A.14.44.8</v>
          </cell>
        </row>
        <row r="320">
          <cell r="A320" t="str">
            <v>Secretaría de Gobierno y Desarrollo Comunitario</v>
          </cell>
          <cell r="B320" t="str">
            <v>Hacia el goce efectivo de los derechos de las víctimas</v>
          </cell>
          <cell r="C320" t="str">
            <v>44. % de población víctima atendida en los diferentes componentes</v>
          </cell>
          <cell r="D320" t="str">
            <v>Caracterización de la población víctima del conflicto armado, en apoyo a los municipios</v>
          </cell>
          <cell r="E320" t="str">
            <v>Apoyo y atención integral garantizando los derechos de las víctimas del conflicto armado interno del Departamento del Huila</v>
          </cell>
          <cell r="G320" t="str">
            <v>A.14.44.8</v>
          </cell>
        </row>
        <row r="321">
          <cell r="A321" t="str">
            <v>Secretaría de Gobierno y Desarrollo Comunitario</v>
          </cell>
          <cell r="B321" t="str">
            <v>Hacia el goce efectivo de los derechos de las víctimas</v>
          </cell>
          <cell r="C321" t="str">
            <v>44. % de población víctima atendida en los diferentes componentes</v>
          </cell>
          <cell r="D321" t="str">
            <v>% de acciones que brindan atención a las víctimas desde los diferentes sectores que hacen parte del plan de desarrollo con seguimiento.</v>
          </cell>
          <cell r="E321" t="str">
            <v>Apoyo y atención integral garantizando los derechos de las víctimas del conflicto armado interno del Departamento del Huila</v>
          </cell>
          <cell r="G321" t="str">
            <v>A.14.44.9</v>
          </cell>
        </row>
        <row r="322">
          <cell r="A322" t="str">
            <v>Secretaría de Gobierno y Desarrollo Comunitario</v>
          </cell>
          <cell r="B322" t="str">
            <v>Huila Etnocultural</v>
          </cell>
          <cell r="C322" t="str">
            <v>45. % de población indígena atendida en desarrollo y fortalecimiento de su cultura con enfoque diferencial</v>
          </cell>
          <cell r="D322" t="str">
            <v>Asistir a las organizaciones indígenas, Rom y minorías en el fortalecimiento de su identidad cultural y cosmovisión.</v>
          </cell>
          <cell r="E322" t="str">
            <v>FORTALECIMIENTO E INCLUSIÓN INSTITUCIONAL DEL HUILA ETNOCULTURAL HACIA EL CAMINO CON LAS ORGANIZACIONES INDÍGENAS, ROOM Y MINORÍAS DEL DEPARTAMENTO DEL HUILA</v>
          </cell>
          <cell r="G322" t="str">
            <v>A.14.45.2</v>
          </cell>
        </row>
        <row r="323">
          <cell r="A323" t="str">
            <v>Secretaría de Gobierno y Desarrollo Comunitario</v>
          </cell>
          <cell r="B323" t="str">
            <v>Huila Etnocultural</v>
          </cell>
          <cell r="C323" t="str">
            <v>45. % de población indígena atendida en desarrollo y fortalecimiento de su cultura con enfoque diferencial</v>
          </cell>
          <cell r="D323" t="str">
            <v xml:space="preserve">Construir y actualizar participativamente Planes de Vida. </v>
          </cell>
          <cell r="E323" t="str">
            <v>FORTALECIMIENTO E INCLUSIÓN INSTITUCIONAL DEL HUILA ETNOCULTURAL HACIA EL CAMINO CON LAS ORGANIZACIONES INDÍGENAS, ROOM Y MINORÍAS DEL DEPARTAMENTO DEL HUILA</v>
          </cell>
          <cell r="G323" t="str">
            <v>A.14.45.3</v>
          </cell>
        </row>
        <row r="324">
          <cell r="A324" t="str">
            <v>Secretaría de Gobierno y Desarrollo Comunitario</v>
          </cell>
          <cell r="B324" t="str">
            <v>Huila Etnocultural</v>
          </cell>
          <cell r="C324" t="str">
            <v>45. % de población indígena atendida en desarrollo y fortalecimiento de su cultura con enfoque diferencial</v>
          </cell>
          <cell r="D324" t="str">
            <v>Organizaciones indígenas, Rom y Minorías, fortalecidas y asesoradas en gestión, autodeterminación, productividad e institucionalidad.</v>
          </cell>
          <cell r="E324" t="str">
            <v>FORTALECIMIENTO E INCLUSIÓN INSTITUCIONAL DEL HUILA ETNOCULTURAL HACIA EL CAMINO CON LAS ORGANIZACIONES INDÍGENAS, ROOM Y MINORÍAS DEL DEPARTAMENTO DEL HUILA</v>
          </cell>
          <cell r="G324" t="str">
            <v>A.14.45.4</v>
          </cell>
        </row>
        <row r="325">
          <cell r="A325" t="str">
            <v>Secretaría de Gobierno y Desarrollo Comunitario</v>
          </cell>
          <cell r="B325" t="str">
            <v>Huila Etnocultural</v>
          </cell>
          <cell r="C325" t="str">
            <v>45. % de población indígena atendida en desarrollo y fortalecimiento de su cultura con enfoque diferencial</v>
          </cell>
          <cell r="D325" t="str">
            <v>Actualizar Documento de Caracterización de las comunidades indígenas.</v>
          </cell>
          <cell r="E325" t="str">
            <v>FORTALECIMIENTO E INCLUSIÓN INSTITUCIONAL DEL HUILA ETNOCULTURAL HACIA EL CAMINO CON LAS ORGANIZACIONES INDÍGENAS, ROOM Y MINORÍAS DEL DEPARTAMENTO DEL HUILA</v>
          </cell>
          <cell r="G325" t="str">
            <v>A.14.45.5</v>
          </cell>
        </row>
        <row r="326">
          <cell r="A326" t="str">
            <v>Secretaría de Gobierno y Desarrollo Comunitario</v>
          </cell>
          <cell r="B326" t="str">
            <v>Huila Etnocultural</v>
          </cell>
          <cell r="C326" t="str">
            <v>45. % de población indígena atendida en desarrollo y fortalecimiento de su cultura con enfoque diferencial</v>
          </cell>
          <cell r="D326" t="str">
            <v>Construcción de política pública para comunidades indígenas</v>
          </cell>
          <cell r="E326" t="str">
            <v>FORTALECIMIENTO E INCLUSIÓN INSTITUCIONAL DEL HUILA ETNOCULTURAL HACIA EL CAMINO CON LAS ORGANIZACIONES INDÍGENAS, ROOM Y MINORÍAS DEL DEPARTAMENTO DEL HUILA</v>
          </cell>
          <cell r="G326" t="str">
            <v>A.14.45.6</v>
          </cell>
        </row>
        <row r="327">
          <cell r="A327" t="str">
            <v>Secretaría de Gobierno y Desarrollo Comunitario</v>
          </cell>
          <cell r="B327" t="str">
            <v>Huila Etnocultural</v>
          </cell>
          <cell r="C327" t="str">
            <v>45. % de población indígena atendida en desarrollo y fortalecimiento de su cultura con enfoque diferencial</v>
          </cell>
          <cell r="D327" t="str">
            <v>Mesas de concertación para los pueblos indígenas</v>
          </cell>
          <cell r="E327" t="str">
            <v>FORTALECIMIENTO E INCLUSIÓN INSTITUCIONAL DEL HUILA ETNOCULTURAL HACIA EL CAMINO CON LAS ORGANIZACIONES INDÍGENAS, ROOM Y MINORÍAS DEL DEPARTAMENTO DEL HUILA</v>
          </cell>
          <cell r="G327" t="str">
            <v>A.14.45.7</v>
          </cell>
        </row>
        <row r="328">
          <cell r="A328" t="str">
            <v>Secretaría de Gobierno y Desarrollo Comunitario</v>
          </cell>
          <cell r="B328" t="str">
            <v>Huila Etnocultural</v>
          </cell>
          <cell r="C328" t="str">
            <v>46. % de población perteneciente a comunidades negras, afrocolombianas, raizales y palanqueras atendidas</v>
          </cell>
          <cell r="D328" t="str">
            <v>Asistir a las Organizaciones de Comunidades negras, afrocolombianas, raizales y Palenqueras, respetando su identidad cultural.</v>
          </cell>
          <cell r="E328" t="str">
            <v>FORTALECIMIENTO E INCLUSIÓN INSTITUCIONAL DEL HUILA ETNOCULTURAL HACIA EL CAMINO CON LAS ORGANIZACIONES NEGRAS, AFROCOLOMBIANAS RAIZALES Y PALENQUERAS DEL DEPARTAMENTO DEL HUILA</v>
          </cell>
          <cell r="G328" t="str">
            <v>A.14.46.1</v>
          </cell>
        </row>
        <row r="329">
          <cell r="A329" t="str">
            <v>Secretaría de Gobierno y Desarrollo Comunitario</v>
          </cell>
          <cell r="B329" t="str">
            <v>Huila Etnocultural</v>
          </cell>
          <cell r="C329" t="str">
            <v>46. % de población perteneciente a comunidades negras, afrocolombianas, raizales y palanqueras atendidas</v>
          </cell>
          <cell r="D329" t="str">
            <v xml:space="preserve">Organizaciones de Comunidades negras, afrocolombianas, raizales y Palenqueras asesoradas y fortalecidas en gestión, autodeterminación, productividad e institucionalidad. </v>
          </cell>
          <cell r="E329" t="str">
            <v>FORTALECIMIENTO E INCLUSIÓN INSTITUCIONAL DEL HUILA ETNOCULTURAL HACIA EL CAMINO CON LAS ORGANIZACIONES NEGRAS, AFROCOLOMBIANAS RAIZALES Y PALENQUERAS DEL DEPARTAMENTO DEL HUILA</v>
          </cell>
          <cell r="G329" t="str">
            <v>A.14.46.2</v>
          </cell>
        </row>
        <row r="330">
          <cell r="A330" t="str">
            <v>Secretaría de Gobierno y Desarrollo Comunitario</v>
          </cell>
          <cell r="B330" t="str">
            <v>Huila Etnocultural</v>
          </cell>
          <cell r="C330" t="str">
            <v>46. % de población perteneciente a comunidades negras, afrocolombianas, raizales y palanqueras atendidas</v>
          </cell>
          <cell r="D330" t="str">
            <v xml:space="preserve">Actualizar Documento de Caracterización de la población negra, afrocolombianas, raizales y Palenqueras. </v>
          </cell>
          <cell r="E330" t="str">
            <v>FORTALECIMIENTO E INCLUSIÓN INSTITUCIONAL DEL HUILA ETNOCULTURAL HACIA EL CAMINO CON LAS ORGANIZACIONES NEGRAS, AFROCOLOMBIANAS RAIZALES Y PALENQUERAS DEL DEPARTAMENTO DEL HUILA</v>
          </cell>
          <cell r="G330" t="str">
            <v>A.14.46.3</v>
          </cell>
        </row>
        <row r="331">
          <cell r="A331" t="str">
            <v>Secretaría de Gobierno y Desarrollo Comunitario</v>
          </cell>
          <cell r="B331" t="str">
            <v>Huila Etnocultural</v>
          </cell>
          <cell r="C331" t="str">
            <v>46. % de población perteneciente a comunidades negras, afrocolombianas, raizales y palanqueras atendidas</v>
          </cell>
          <cell r="D331" t="str">
            <v>Construir la política pública para población negra, afrocolombiana, raizal y Palenquera.</v>
          </cell>
          <cell r="E331" t="str">
            <v>FORTALECIMIENTO E INCLUSIÓN INSTITUCIONAL DEL HUILA ETNOCULTURAL HACIA EL CAMINO CON LAS ORGANIZACIONES NEGRAS, AFROCOLOMBIANAS RAIZALES Y PALENQUERAS DEL DEPARTAMENTO DEL HUILA</v>
          </cell>
          <cell r="G331" t="str">
            <v>A.14.46.4</v>
          </cell>
        </row>
        <row r="332">
          <cell r="A332" t="str">
            <v>Oficina de Productividad y Competitividad</v>
          </cell>
          <cell r="B332" t="str">
            <v xml:space="preserve"> Huila educada, productiva y competitiva</v>
          </cell>
          <cell r="C332" t="str">
            <v>47. Posición # 14 del Huila en el Indice Departamental de Competitividad</v>
          </cell>
          <cell r="D332" t="str">
            <v xml:space="preserve">Personas formadas y capacitadas en Emprendimiento, Empresarismo, Asociatividad y Bilingüismo. </v>
          </cell>
          <cell r="E332" t="str">
            <v>Fortalecimiento y promoción de los sectores productivos que impactan la competitividad del Departamento del Huila</v>
          </cell>
          <cell r="G332" t="str">
            <v>A.13.47.1</v>
          </cell>
        </row>
        <row r="333">
          <cell r="A333" t="str">
            <v>Oficina de Productividad y Competitividad</v>
          </cell>
          <cell r="B333" t="str">
            <v xml:space="preserve"> Huila educada, productiva y competitiva</v>
          </cell>
          <cell r="C333" t="str">
            <v>47. Posición # 14 del Huila en el Indice Departamental de Competitividad</v>
          </cell>
          <cell r="D333" t="str">
            <v>Reuniones interinstitucionales al seguimiento de los indicadores de competitividad.</v>
          </cell>
          <cell r="E333" t="str">
            <v>Fortalecimiento del liderazgo y desarrollo productivo del Departamento del Huila</v>
          </cell>
          <cell r="G333" t="str">
            <v>A.13.47.4</v>
          </cell>
        </row>
        <row r="334">
          <cell r="A334" t="str">
            <v>Oficina de Productividad y Competitividad</v>
          </cell>
          <cell r="B334" t="str">
            <v xml:space="preserve"> Huila educada, productiva y competitiva</v>
          </cell>
          <cell r="C334" t="str">
            <v>47. Posición # 14 del Huila en el Indice Departamental de Competitividad</v>
          </cell>
          <cell r="D334" t="str">
            <v xml:space="preserve">Escuela de Liderazgo y Productividad en funcionamiento. </v>
          </cell>
          <cell r="E334" t="str">
            <v>Fortalecimiento del liderazgo y desarrollo productivo del Departamento del Huila</v>
          </cell>
          <cell r="G334" t="str">
            <v>A.13.47.7</v>
          </cell>
        </row>
        <row r="335">
          <cell r="A335" t="str">
            <v>Oficina de Productividad y Competitividad</v>
          </cell>
          <cell r="B335" t="str">
            <v xml:space="preserve"> Huila educada, productiva y competitiva</v>
          </cell>
          <cell r="C335" t="str">
            <v>47. Posición # 14 del Huila en el Indice Departamental de Competitividad</v>
          </cell>
          <cell r="D335" t="str">
            <v xml:space="preserve">Personas formadas y capacitadas en Emprendimiento, Empresarismo, Asociatividad y Bilingüismo. </v>
          </cell>
          <cell r="E335" t="str">
            <v>Fortalecimiento del liderazgo y desarrollo productivo del Departamento del Huila</v>
          </cell>
          <cell r="G335" t="str">
            <v>A.13.47.1</v>
          </cell>
        </row>
        <row r="336">
          <cell r="A336" t="str">
            <v>Oficina de Productividad y Competitividad</v>
          </cell>
          <cell r="B336" t="str">
            <v xml:space="preserve"> Huila educada, productiva y competitiva</v>
          </cell>
          <cell r="C336" t="str">
            <v>47. Posición # 14 del Huila en el Indice Departamental de Competitividad</v>
          </cell>
          <cell r="D336" t="str">
            <v>Eventos para la atracción de inversión.</v>
          </cell>
          <cell r="E336" t="str">
            <v>Fortalecimiento y promoción de los sectores productivos que impactan la competitividad del Departamento del Huila</v>
          </cell>
          <cell r="G336" t="str">
            <v>A.13.47.11</v>
          </cell>
        </row>
        <row r="337">
          <cell r="A337" t="str">
            <v>Oficina de Productividad y Competitividad</v>
          </cell>
          <cell r="B337" t="str">
            <v xml:space="preserve"> Huila educada, productiva y competitiva</v>
          </cell>
          <cell r="C337" t="str">
            <v>47. Posición # 14 del Huila en el Indice Departamental de Competitividad</v>
          </cell>
          <cell r="D337" t="str">
            <v>Proyectos cofinanciados para el fortalecimiento empresarial.</v>
          </cell>
          <cell r="E337" t="str">
            <v>Fortalecimiento y promoción de los sectores productivos que impactan la competitividad del Departamento del Huila</v>
          </cell>
          <cell r="G337" t="str">
            <v>A.13.47.6</v>
          </cell>
        </row>
        <row r="338">
          <cell r="A338" t="str">
            <v>Oficina de Productividad y Competitividad</v>
          </cell>
          <cell r="B338" t="str">
            <v xml:space="preserve"> Huila educada, productiva y competitiva</v>
          </cell>
          <cell r="C338" t="str">
            <v>47. Posición # 14 del Huila en el Indice Departamental de Competitividad</v>
          </cell>
          <cell r="D338" t="str">
            <v>Emprendimientos beneficiados con financiación y/o cofinanciación para creación de empresas.</v>
          </cell>
          <cell r="E338" t="str">
            <v>Fortalecimiento y promoción de los sectores productivos que impactan la competitividad del Departamento del Huila</v>
          </cell>
          <cell r="G338" t="str">
            <v>A.13.47.8</v>
          </cell>
        </row>
        <row r="339">
          <cell r="A339" t="str">
            <v>Oficina de Productividad y Competitividad</v>
          </cell>
          <cell r="B339" t="str">
            <v xml:space="preserve"> Huila educada, productiva y competitiva</v>
          </cell>
          <cell r="C339" t="str">
            <v>47. Posición # 14 del Huila en el Indice Departamental de Competitividad</v>
          </cell>
          <cell r="D339" t="str">
            <v>Empresas beneficiadas con financiación y/o cofinanciación para fortalecimiento empresarial.</v>
          </cell>
          <cell r="E339" t="str">
            <v>Fortalecimiento y promoción de los sectores productivos que impactan la competitividad del Departamento del Huila</v>
          </cell>
          <cell r="G339" t="str">
            <v>A.13.47.9</v>
          </cell>
        </row>
        <row r="340">
          <cell r="A340" t="str">
            <v>Departamento Administrativo de Planeación</v>
          </cell>
          <cell r="B340" t="str">
            <v>CONOCIMIENTO Y TECNOLOGÍA PRODUCTIVA HACIA EL FORTALECIMIENTO DEL TERRITORIO</v>
          </cell>
          <cell r="C340" t="str">
            <v>49. Inversión per-cápita del Ctel en los Sectores Productivo, Salud y de Medioambiente</v>
          </cell>
          <cell r="D340" t="str">
            <v>Proyectos cofinanciados para el sector Productivo</v>
          </cell>
          <cell r="E340" t="str">
            <v>IMPLEMENTACIÓN DE LAS CAPACIDADES TECNOLÓGICAS Y CONOCIMIENTO PRODUCTIVO PARA EL DESARROLLO DEL DEPARTAMENTO DEL HUILA</v>
          </cell>
          <cell r="G340" t="str">
            <v>A.13.49.1</v>
          </cell>
        </row>
        <row r="341">
          <cell r="A341" t="str">
            <v>Secretaria de Salud</v>
          </cell>
          <cell r="B341" t="str">
            <v>CONOCIMIENTO Y TECNOLOGÍA PRODUCTIVA HACIA EL FORTALECIMIENTO DEL TERRITORIO</v>
          </cell>
          <cell r="C341" t="str">
            <v>Inversión per-cápita en Apropiación Social y Desarrollo Tecnológico</v>
          </cell>
          <cell r="D341" t="str">
            <v>Proyectos cofinanciados para el sector Salud</v>
          </cell>
          <cell r="E341" t="str">
            <v>TRASLADO DE RECURSOS DE LEY PARA LA INVESTIGACIÓN EN SALUD- EN EL DEPARTAMENTO DEL HUILA</v>
          </cell>
          <cell r="G341" t="str">
            <v>A.13.50.1</v>
          </cell>
        </row>
        <row r="342">
          <cell r="A342" t="str">
            <v>Secretaria de Salud</v>
          </cell>
          <cell r="B342" t="str">
            <v>CONOCIMIENTO Y TECNOLOGÍA PRODUCTIVA HACIA EL FORTALECIMIENTO DEL TERRITORIO</v>
          </cell>
          <cell r="C342" t="str">
            <v>Inversión per-cápita en Apropiación Social y Desarrollo Tecnológico</v>
          </cell>
          <cell r="D342" t="str">
            <v>Proyectos cofinanciados para el sector Salud</v>
          </cell>
          <cell r="E342" t="str">
            <v>TRASLADO DE RECURSOS DE LEY PARA LA INVESTIGACIÓN EN SALUD- EN EL DEPARTAMENTO DEL HUILA</v>
          </cell>
          <cell r="G342" t="str">
            <v>A.13.50.1</v>
          </cell>
        </row>
        <row r="343">
          <cell r="A343" t="str">
            <v>Departamento Administrativo de Planeación</v>
          </cell>
          <cell r="B343" t="str">
            <v>FORTALECIMIENTO DE CAPACIDADES INSTITUCIONALES PARA CTeI</v>
          </cell>
          <cell r="C343" t="str">
            <v>51. Inversión per-capita del Sistema Departamental de Ctel - SIDECTI-Huila</v>
          </cell>
          <cell r="D343" t="str">
            <v>Consejo Departamental de CTeI - CODECTI-Huila operando</v>
          </cell>
          <cell r="E343" t="str">
            <v>Fortalecimiento y apoyo al Sistema Departamental de Ciencia y Tecnología del Departamento del Huila</v>
          </cell>
          <cell r="G343" t="str">
            <v>A.13.51.1</v>
          </cell>
        </row>
        <row r="344">
          <cell r="A344" t="str">
            <v>Departamento Administrativo de Planeación</v>
          </cell>
          <cell r="B344" t="str">
            <v>FORTALECIMIENTO DE CAPACIDADES INSTITUCIONALES PARA CTeI</v>
          </cell>
          <cell r="C344" t="str">
            <v>51. Inversión per-capita del Sistema Departamental de Ctel - SIDECTI-Huila</v>
          </cell>
          <cell r="D344" t="str">
            <v>Consejo Departamental de CTeI - CODECTI-Huila operando</v>
          </cell>
          <cell r="E344" t="str">
            <v>Fortalecimiento y apoyo al Sistema Departamental de Ciencia y Tecnología del Departamento del Huila</v>
          </cell>
          <cell r="G344" t="str">
            <v>A.13.51.1</v>
          </cell>
        </row>
        <row r="345">
          <cell r="A345" t="str">
            <v>Departamento Administrativo de Planeación</v>
          </cell>
          <cell r="B345" t="str">
            <v>Inclusión e innovación tecnológica para el desarrollo humano, social y productivo del departamento</v>
          </cell>
          <cell r="C345" t="str">
            <v>53. Índice de Gobierno en Línea</v>
          </cell>
          <cell r="D345" t="str">
            <v>Plataforma virtual y tecnología móvil para el emprendimiento y el teletrabajo</v>
          </cell>
          <cell r="E345" t="str">
            <v>FORTALECIMIENTO DEL ECOSISTEMA DIGITAL- EN EL DEPARTAMENTO DEL HUILA</v>
          </cell>
          <cell r="G345" t="str">
            <v>A.13.53.2</v>
          </cell>
        </row>
        <row r="346">
          <cell r="A346" t="str">
            <v>Secretaria de Cultura y Turismo</v>
          </cell>
          <cell r="B346" t="str">
            <v>Cultura, Identidad y Territorio de Paz</v>
          </cell>
          <cell r="C346" t="str">
            <v>55. Inversión per cápital Sector Cultura (pesos)</v>
          </cell>
          <cell r="D346" t="str">
            <v>Municipios asesorados en su interacción con el Sistema Departamental de Cultura</v>
          </cell>
          <cell r="E346" t="str">
            <v>Fortalecimiento del Sistema Turístico y Cultural para la participación ciudadana del departamento del Huila</v>
          </cell>
          <cell r="G346" t="str">
            <v>A.5.55.1</v>
          </cell>
        </row>
        <row r="347">
          <cell r="A347" t="str">
            <v>Secretaria de Cultura y Turismo</v>
          </cell>
          <cell r="B347" t="str">
            <v>Cultura, Identidad y Territorio de Paz</v>
          </cell>
          <cell r="C347" t="str">
            <v>55. Inversión per cápital Sector Cultura (pesos)</v>
          </cell>
          <cell r="D347" t="str">
            <v>Bienes de interés cultural (BIC) (Art. 1 Ley 1185/2008) intervenidos y puestos al servicio de la región.</v>
          </cell>
          <cell r="E347" t="str">
            <v>RECUPERACIÓN Y PROTECCIÓN DEL PATRIMONIO CULTURAL MATERIAL E INMATERIAL EN EL DEPARTAMENTO DEL HUILA</v>
          </cell>
          <cell r="G347" t="str">
            <v>A.5.55.10</v>
          </cell>
        </row>
        <row r="348">
          <cell r="A348" t="str">
            <v>Secretaria de Cultura y Turismo</v>
          </cell>
          <cell r="B348" t="str">
            <v>Cultura, Identidad y Territorio de Paz</v>
          </cell>
          <cell r="C348" t="str">
            <v>55. Inversión per cápital Sector Cultura (pesos)</v>
          </cell>
          <cell r="D348" t="str">
            <v>Manifestaciones del patrimonio cultural inmaterial con acciones de salvaguardia implementadas (Decreto 2941/2009)</v>
          </cell>
          <cell r="E348" t="str">
            <v>RECUPERACIÓN Y PROTECCIÓN DEL PATRIMONIO CULTURAL MATERIAL E INMATERIAL EN EL DEPARTAMENTO DEL HUILA</v>
          </cell>
          <cell r="G348" t="str">
            <v>A.5.55.11</v>
          </cell>
        </row>
        <row r="349">
          <cell r="A349" t="str">
            <v>Secretaria de Cultura y Turismo</v>
          </cell>
          <cell r="B349" t="str">
            <v>Cultura, Identidad y Territorio de Paz</v>
          </cell>
          <cell r="C349" t="str">
            <v>55. Inversión per cápital Sector Cultura (pesos)</v>
          </cell>
          <cell r="D349" t="str">
            <v>Estudios y/o investigaciones arqueológicas Apoyadas.</v>
          </cell>
          <cell r="E349" t="str">
            <v>RECUPERACIÓN Y PROTECCIÓN DEL PATRIMONIO CULTURAL MATERIAL E INMATERIAL EN EL DEPARTAMENTO DEL HUILA</v>
          </cell>
          <cell r="G349" t="str">
            <v>A.5.55.13</v>
          </cell>
        </row>
        <row r="350">
          <cell r="A350" t="str">
            <v>Secretaria de Cultura y Turismo</v>
          </cell>
          <cell r="B350" t="str">
            <v>Cultura, Identidad y Territorio de Paz</v>
          </cell>
          <cell r="C350" t="str">
            <v>55. Inversión per cápital Sector Cultura (pesos)</v>
          </cell>
          <cell r="D350" t="str">
            <v>Emisora Cultural Fortalecida</v>
          </cell>
          <cell r="E350" t="str">
            <v>DIVULGACIÓN DEL PATRIMONIO MATERIAL E INMATERIAL A TRAVÉS DE LA EMISORA CULTURAL DEL DEPARTAMENTO DEL HUILA</v>
          </cell>
          <cell r="G350" t="str">
            <v>A.5.55.15</v>
          </cell>
        </row>
        <row r="351">
          <cell r="A351" t="str">
            <v>Secretaria de Cultura y Turismo</v>
          </cell>
          <cell r="B351" t="str">
            <v>Cultura, Identidad y Territorio de Paz</v>
          </cell>
          <cell r="C351" t="str">
            <v>55. Inversión per cápital Sector Cultura (pesos)</v>
          </cell>
          <cell r="D351" t="str">
            <v>Municipios con acciones de inclusión etnocultural de la población indígena y/o afrocolombiana.</v>
          </cell>
          <cell r="E351" t="str">
            <v>Apoyo al desarrollo de actividades etnoculturales para el reconocimiento y fortalecimiento de la identidad de los pueblos indígenas en el departamento del Huila</v>
          </cell>
          <cell r="G351" t="str">
            <v>A.5.55.16</v>
          </cell>
        </row>
        <row r="352">
          <cell r="A352" t="str">
            <v>Secretaria de Cultura y Turismo</v>
          </cell>
          <cell r="B352" t="str">
            <v>Cultura, Identidad y Territorio de Paz</v>
          </cell>
          <cell r="C352" t="str">
            <v>55. Inversión per cápital Sector Cultura (pesos)</v>
          </cell>
          <cell r="D352" t="str">
            <v>Municipios con acciones de inclusión etnocultural de la población indígena y/o afrocolombiana.</v>
          </cell>
          <cell r="E352" t="str">
            <v>Apoyo AL DESARROLLO DE ACTIVIDADES ETNOCULTURALES PARA EL RECONOCIMIENTO Y FORTALECIMIENTO DE LA IDENTIDAD DE LA POBLACIÓN NEGRA, AFROCOLOMBIANA, RAIZAL Y PALENQUERA EN EL Huila</v>
          </cell>
          <cell r="G352" t="str">
            <v>A.5.55.16</v>
          </cell>
        </row>
        <row r="353">
          <cell r="A353" t="str">
            <v>Secretaria de Cultura y Turismo</v>
          </cell>
          <cell r="B353" t="str">
            <v>Cultura, Identidad y Territorio de Paz</v>
          </cell>
          <cell r="C353" t="str">
            <v>55. Inversión per cápital Sector Cultura (pesos)</v>
          </cell>
          <cell r="D353" t="str">
            <v>Acciones de inclusion sociocultural dirigidas a las poblaciones diferenciales</v>
          </cell>
          <cell r="E353" t="str">
            <v>Apoyo A LAS ACTIVIDADES CULTURALES PARA LA INCLUSIÓN DE LA POBLACIÓN CON DISCAPACIDAD (PCD) EN EL Huila</v>
          </cell>
          <cell r="G353" t="str">
            <v>A.5.55.17</v>
          </cell>
        </row>
        <row r="354">
          <cell r="A354" t="str">
            <v>Secretaria de Cultura y Turismo</v>
          </cell>
          <cell r="B354" t="str">
            <v>Cultura, Identidad y Territorio de Paz</v>
          </cell>
          <cell r="C354" t="str">
            <v>55. Inversión per cápital Sector Cultura (pesos)</v>
          </cell>
          <cell r="D354" t="str">
            <v>Acciones de inclusion sociocultural dirigidas a las poblaciones diferenciales</v>
          </cell>
          <cell r="E354" t="str">
            <v>Apoyo procesos culturales dirigidos a comunidades diferenciales y población víctima del Departamento del Huila</v>
          </cell>
          <cell r="G354" t="str">
            <v>A.5.55.17</v>
          </cell>
        </row>
        <row r="355">
          <cell r="A355" t="str">
            <v>Secretaria de Cultura y Turismo</v>
          </cell>
          <cell r="B355" t="str">
            <v>Cultura, Identidad y Territorio de Paz</v>
          </cell>
          <cell r="C355" t="str">
            <v>55. Inversión per cápital Sector Cultura (pesos)</v>
          </cell>
          <cell r="D355" t="str">
            <v>Proyectos de emprendimiento artístico y cultural apoyados</v>
          </cell>
          <cell r="E355" t="str">
            <v>Apoyo a la difusión y preservación de proyectos culturales en el Departamento del Huila</v>
          </cell>
          <cell r="G355" t="str">
            <v>A.5.55.18</v>
          </cell>
        </row>
        <row r="356">
          <cell r="A356" t="str">
            <v>Secretaria de Cultura y Turismo</v>
          </cell>
          <cell r="B356" t="str">
            <v>Cultura, Identidad y Territorio de Paz</v>
          </cell>
          <cell r="C356" t="str">
            <v>55. Inversión per cápital Sector Cultura (pesos)</v>
          </cell>
          <cell r="D356" t="str">
            <v>Artesanos vinculados al Laboratorio de Diseño Artesanal y otros procesos de cualifación y comercialización de sus ofertas</v>
          </cell>
          <cell r="E356" t="str">
            <v>Apoyo al desarrollo artesanal del Departamento del Huila</v>
          </cell>
          <cell r="G356" t="str">
            <v>A.5.55.19</v>
          </cell>
        </row>
        <row r="357">
          <cell r="A357" t="str">
            <v>Secretaria de Cultura y Turismo</v>
          </cell>
          <cell r="B357" t="str">
            <v>Cultura, Identidad y Territorio de Paz</v>
          </cell>
          <cell r="C357" t="str">
            <v>55. Inversión per cápital Sector Cultura (pesos)</v>
          </cell>
          <cell r="D357" t="str">
            <v>Bibliotecas públicas que participan en proceso de lectura y escritura</v>
          </cell>
          <cell r="E357" t="str">
            <v>Fortalecimiento de las bibliotecas públicas del Departamento del Huila</v>
          </cell>
          <cell r="G357" t="str">
            <v>A.5.55.2</v>
          </cell>
        </row>
        <row r="358">
          <cell r="A358" t="str">
            <v>Secretaria de Cultura y Turismo</v>
          </cell>
          <cell r="B358" t="str">
            <v>Cultura, Identidad y Territorio de Paz</v>
          </cell>
          <cell r="C358" t="str">
            <v>55. Inversión per cápital Sector Cultura (pesos)</v>
          </cell>
          <cell r="D358" t="str">
            <v>Organizaciones culturales, gestores culturales y artistas apoyados por el Departamento.</v>
          </cell>
          <cell r="E358" t="str">
            <v>PROTECCIÓN GESTORES Y CREADORES DEL DEPARTAMENTO DEL HUILA</v>
          </cell>
          <cell r="G358" t="str">
            <v>A.5.55.20</v>
          </cell>
        </row>
        <row r="359">
          <cell r="A359" t="str">
            <v>Secretaria de Cultura y Turismo</v>
          </cell>
          <cell r="B359" t="str">
            <v>Cultura, Identidad y Territorio de Paz</v>
          </cell>
          <cell r="C359" t="str">
            <v>55. Inversión per cápital Sector Cultura (pesos)</v>
          </cell>
          <cell r="D359" t="str">
            <v>Organizaciones culturales, gestores culturales y artistas apoyados por el Departamento.</v>
          </cell>
          <cell r="E359" t="str">
            <v>Desarrollo del encuentro departamental de cultura en el Huila</v>
          </cell>
          <cell r="G359" t="str">
            <v>A.5.55.20</v>
          </cell>
        </row>
        <row r="360">
          <cell r="A360" t="str">
            <v>Secretaria de Cultura y Turismo</v>
          </cell>
          <cell r="B360" t="str">
            <v>Cultura, Identidad y Territorio de Paz</v>
          </cell>
          <cell r="C360" t="str">
            <v>55. Inversión per cápital Sector Cultura (pesos)</v>
          </cell>
          <cell r="D360" t="str">
            <v>Organizaciones musicales fortalecidas en corcordancia con el Plan Departamental de Musica</v>
          </cell>
          <cell r="E360" t="str">
            <v>Capacitación musical en el conservatorio Departamental del Huila</v>
          </cell>
          <cell r="G360" t="str">
            <v>A.5.55.21</v>
          </cell>
        </row>
        <row r="361">
          <cell r="A361" t="str">
            <v>Secretaria de Cultura y Turismo</v>
          </cell>
          <cell r="B361" t="str">
            <v>Cultura, Identidad y Territorio de Paz</v>
          </cell>
          <cell r="C361" t="str">
            <v>55. Inversión per cápital Sector Cultura (pesos)</v>
          </cell>
          <cell r="D361" t="str">
            <v>Organizaciones musicales fortalecidas en corcordancia con el Plan Departamental de Musica</v>
          </cell>
          <cell r="E361" t="str">
            <v>Apoyo organizaciones bandísticas y musicales del Departamento del Huila</v>
          </cell>
          <cell r="G361" t="str">
            <v>A.5.55.21</v>
          </cell>
        </row>
        <row r="362">
          <cell r="A362" t="str">
            <v>Secretaria de Cultura y Turismo</v>
          </cell>
          <cell r="B362" t="str">
            <v>Cultura, Identidad y Territorio de Paz</v>
          </cell>
          <cell r="C362" t="str">
            <v>55. Inversión per cápital Sector Cultura (pesos)</v>
          </cell>
          <cell r="D362" t="str">
            <v>Bibliotecas públicas fortalecidas.</v>
          </cell>
          <cell r="E362" t="str">
            <v>Fortalecimiento de las bibliotecas públicas del Departamento del Huila</v>
          </cell>
          <cell r="G362" t="str">
            <v>A.5.55.22</v>
          </cell>
        </row>
        <row r="363">
          <cell r="A363" t="str">
            <v>Secretaria de Cultura y Turismo</v>
          </cell>
          <cell r="B363" t="str">
            <v>Cultura, Identidad y Territorio de Paz</v>
          </cell>
          <cell r="C363" t="str">
            <v>55. Inversión per cápital Sector Cultura (pesos)</v>
          </cell>
          <cell r="D363" t="str">
            <v>Museos apoyados al servicio de la comunidad</v>
          </cell>
          <cell r="E363" t="str">
            <v>RECUPERACIÓN Y PROTECCIÓN DEL PATRIMONIO CULTURAL MATERIAL E INMATERIAL EN EL DEPARTAMENTO DEL HUILA</v>
          </cell>
          <cell r="G363" t="str">
            <v>A.5.55.3</v>
          </cell>
        </row>
        <row r="364">
          <cell r="A364" t="str">
            <v>Secretaria de Cultura y Turismo</v>
          </cell>
          <cell r="B364" t="str">
            <v>Cultura, Identidad y Territorio de Paz</v>
          </cell>
          <cell r="C364" t="str">
            <v>55. Inversión per cápital Sector Cultura (pesos)</v>
          </cell>
          <cell r="D364" t="str">
            <v>Autores, creadores y compositores apoyados con el Fondo de Autores Huilenses.</v>
          </cell>
          <cell r="E364" t="str">
            <v>Apoyo autores y compositores y/o creadores Huilenses en el Departamento del Huila</v>
          </cell>
          <cell r="G364" t="str">
            <v>A.5.55.4</v>
          </cell>
        </row>
        <row r="365">
          <cell r="A365" t="str">
            <v>Secretaria de Cultura y Turismo</v>
          </cell>
          <cell r="B365" t="str">
            <v>Cultura, Identidad y Territorio de Paz</v>
          </cell>
          <cell r="C365" t="str">
            <v>55. Inversión per cápital Sector Cultura (pesos)</v>
          </cell>
          <cell r="D365" t="str">
            <v>Propuestas de intercambios culturales apoyadas</v>
          </cell>
          <cell r="E365" t="str">
            <v>Apoyo a la difusión y preservación de proyectos culturales en el Departamento del Huila</v>
          </cell>
          <cell r="G365" t="str">
            <v>A.5.55.5</v>
          </cell>
        </row>
        <row r="366">
          <cell r="A366" t="str">
            <v>Secretaria de Cultura y Turismo</v>
          </cell>
          <cell r="B366" t="str">
            <v>Cultura, Identidad y Territorio de Paz</v>
          </cell>
          <cell r="C366" t="str">
            <v>55. Inversión per cápital Sector Cultura (pesos)</v>
          </cell>
          <cell r="D366" t="str">
            <v>Festival Folclórico Reinado Nacional del Bambuco y Muestra Nacional del Folclor apoyados</v>
          </cell>
          <cell r="E366" t="str">
            <v>Apoyo festival folclórico reinado Nacional del bambuco y muestra Internacional del folclor en el departamento del Huila</v>
          </cell>
          <cell r="G366" t="str">
            <v>A.5.55.6</v>
          </cell>
        </row>
        <row r="367">
          <cell r="A367" t="str">
            <v>Secretaria de Cultura y Turismo</v>
          </cell>
          <cell r="B367" t="str">
            <v>Cultura, Identidad y Territorio de Paz</v>
          </cell>
          <cell r="C367" t="str">
            <v>55. Inversión per cápital Sector Cultura (pesos)</v>
          </cell>
          <cell r="D367" t="str">
            <v>Espacios culturales construidos, adecuados y/o dotados al servicio de la comunidad</v>
          </cell>
          <cell r="E367" t="str">
            <v>RECUPERACIÓN Y PROTECCIÓN DEL PATRIMONIO CULTURAL MATERIAL E INMATERIAL EN EL DEPARTAMENTO DEL HUILA</v>
          </cell>
          <cell r="G367" t="str">
            <v>A.5.55.7</v>
          </cell>
        </row>
        <row r="368">
          <cell r="A368" t="str">
            <v>Secretaria de Cultura y Turismo</v>
          </cell>
          <cell r="B368" t="str">
            <v>Cultura, Identidad y Territorio de Paz</v>
          </cell>
          <cell r="C368" t="str">
            <v>55. Inversión per cápital Sector Cultura (pesos)</v>
          </cell>
          <cell r="D368" t="str">
            <v>niños, niñas, adolescentes y poblacion étnica con acceso a escuelas de formacion artísticas y cultural</v>
          </cell>
          <cell r="E368" t="str">
            <v>Apoyo a escuelas de capacitación y fortalecimiento de procesos culturales y artísticos en el Departamento del Huila</v>
          </cell>
          <cell r="G368" t="str">
            <v>A.5.55.8</v>
          </cell>
        </row>
        <row r="369">
          <cell r="A369" t="str">
            <v>Secretaria de Cultura y Turismo</v>
          </cell>
          <cell r="B369" t="str">
            <v>Cultura, Identidad y Territorio de Paz</v>
          </cell>
          <cell r="C369" t="str">
            <v>55. Inversión per cápital Sector Cultura (pesos)</v>
          </cell>
          <cell r="D369" t="str">
            <v>Grupos de vigías del patrimonio conformados, inscritos y activos.</v>
          </cell>
          <cell r="E369" t="str">
            <v>RECUPERACIÓN Y PROTECCIÓN DEL PATRIMONIO CULTURAL MATERIAL E INMATERIAL EN EL DEPARTAMENTO DEL HUILA</v>
          </cell>
          <cell r="G369" t="str">
            <v>A.5.55.9</v>
          </cell>
        </row>
        <row r="370">
          <cell r="A370" t="str">
            <v>Secretaria de Cultura y Turismo</v>
          </cell>
          <cell r="B370" t="str">
            <v>Turismo Cultural Constructor de Paz</v>
          </cell>
          <cell r="C370" t="str">
            <v>56. Inversión per cápital Sector Turismo</v>
          </cell>
          <cell r="D370" t="str">
            <v>Sistema de Informacion Turístico y Cultural "SITYC" fortalecido</v>
          </cell>
          <cell r="E370" t="str">
            <v>Fortalecimiento del Sistema Turístico y Cultural para la participación ciudadana del departamento del Huila</v>
          </cell>
          <cell r="G370" t="str">
            <v>A.13.56.3</v>
          </cell>
        </row>
        <row r="371">
          <cell r="A371" t="str">
            <v>Secretaria de Cultura y Turismo</v>
          </cell>
          <cell r="B371" t="str">
            <v>Turismo Cultural Constructor de Paz</v>
          </cell>
          <cell r="C371" t="str">
            <v>57. % de ocupación hotelera</v>
          </cell>
          <cell r="D371" t="str">
            <v>Programas Nacionales turística apropiados y en ejecución</v>
          </cell>
          <cell r="E371" t="str">
            <v>Asistencia técnica a los Prestadores de Servicios Turísticos, Autoridades y Actores Turísticos del Departamento del Huila</v>
          </cell>
          <cell r="G371" t="str">
            <v>A.13.57.1</v>
          </cell>
        </row>
        <row r="372">
          <cell r="A372" t="str">
            <v>Secretaria de Cultura y Turismo</v>
          </cell>
          <cell r="B372" t="str">
            <v>Turismo Cultural Constructor de Paz</v>
          </cell>
          <cell r="C372" t="str">
            <v>57. % de ocupación hotelera</v>
          </cell>
          <cell r="D372" t="str">
            <v>Empresarios asistidos técnicamente en el proceso de certificacion</v>
          </cell>
          <cell r="E372" t="str">
            <v>Asistencia técnica a los Prestadores de Servicios Turísticos, Autoridades y Actores Turísticos del Departamento del Huila</v>
          </cell>
          <cell r="G372" t="str">
            <v>A.13.57.2</v>
          </cell>
        </row>
        <row r="373">
          <cell r="A373" t="str">
            <v>Secretaria de Cultura y Turismo</v>
          </cell>
          <cell r="B373" t="str">
            <v>Turismo Cultural Constructor de Paz</v>
          </cell>
          <cell r="C373" t="str">
            <v>57. % de ocupación hotelera</v>
          </cell>
          <cell r="D373" t="str">
            <v>Infraestructuras turísticas diseñadas, ejecutadas y promocionadas.</v>
          </cell>
          <cell r="E373" t="str">
            <v>Construcción , mantenimiento y adecuación de la infraestructura artística, turística y cultural del departamento del Huila</v>
          </cell>
          <cell r="G373" t="str">
            <v>A.13.57.4</v>
          </cell>
        </row>
        <row r="374">
          <cell r="A374" t="str">
            <v>Secretaria de Cultura y Turismo</v>
          </cell>
          <cell r="B374" t="str">
            <v>Turismo Cultural Constructor de Paz</v>
          </cell>
          <cell r="C374" t="str">
            <v>57. % de ocupación hotelera</v>
          </cell>
          <cell r="D374" t="str">
            <v>Campañas de promoción turística nacional e internacional realizadas.</v>
          </cell>
          <cell r="E374" t="str">
            <v>DIVULGACIÓN Y PROMOCIÓN TURISTICA HUILA UN PARAÍSO POR DESCUBRIR EN EL DEPARTAMENTO DEL HUILA</v>
          </cell>
          <cell r="G374" t="str">
            <v>A.13.57.5</v>
          </cell>
        </row>
        <row r="375">
          <cell r="A375" t="str">
            <v>Secretaria de Cultura y Turismo</v>
          </cell>
          <cell r="B375" t="str">
            <v>Turismo Cultural Constructor de Paz</v>
          </cell>
          <cell r="C375" t="str">
            <v>57. % de ocupación hotelera</v>
          </cell>
          <cell r="D375" t="str">
            <v>Eventos fortaleciendo la apuesta productiva de turismo en el Huila</v>
          </cell>
          <cell r="E375" t="str">
            <v>DIVULGACIÓN Y PROMOCIÓN TURISTICA HUILA UN PARAÍSO POR DESCUBRIR EN EL DEPARTAMENTO DEL HUILA</v>
          </cell>
          <cell r="G375" t="str">
            <v>A.13.57.6</v>
          </cell>
        </row>
        <row r="376">
          <cell r="A376" t="str">
            <v>Secretaria de Cultura y Turismo</v>
          </cell>
          <cell r="B376" t="str">
            <v>Turismo Cultural Constructor de Paz</v>
          </cell>
          <cell r="C376" t="str">
            <v>57. % de ocupación hotelera</v>
          </cell>
          <cell r="D376" t="str">
            <v>Programa de asociatividad y cooperativismo para el desarrollo turístico del departamento impulsado</v>
          </cell>
          <cell r="E376" t="str">
            <v>Asistencia técnica a los Prestadores de Servicios Turísticos, Autoridades y Actores Turísticos del Departamento del Huila</v>
          </cell>
          <cell r="G376" t="str">
            <v>A.13.57.8</v>
          </cell>
        </row>
        <row r="377">
          <cell r="A377" t="str">
            <v>Departamento Administrativo de Planeación</v>
          </cell>
          <cell r="B377" t="str">
            <v>Huila ordenado y sostenible.</v>
          </cell>
          <cell r="C377" t="str">
            <v>58. Instrumentos existentes de ordenamiento territorial articulados</v>
          </cell>
          <cell r="D377" t="str">
            <v>Comisiones Municipales y Departamental de ordenamiento territorial creadas y en funcionamiento en el Departamento.</v>
          </cell>
          <cell r="E377" t="str">
            <v>FORTALECIMIENTO DE LOS PROCESOS DE PLANIFICACIÓN TERRITORIAL AL INTERIOR DEL DEPARTAMENTO Y CON DEPARTAMENTOS VECINOS, HUILA</v>
          </cell>
          <cell r="G377" t="str">
            <v>A.17.58.3</v>
          </cell>
        </row>
        <row r="378">
          <cell r="A378" t="str">
            <v>Departamento Administrativo de Planeación</v>
          </cell>
          <cell r="B378" t="str">
            <v>Huila ordenado y sostenible.</v>
          </cell>
          <cell r="C378" t="str">
            <v>58. Instrumentos existentes de ordenamiento territorial articulados</v>
          </cell>
          <cell r="D378" t="str">
            <v xml:space="preserve">Municipios asistidos en la actualización y seguimiento de sus Planes de Ordenamiento Territorial Municipal – POTM </v>
          </cell>
          <cell r="E378" t="str">
            <v>FORTALECIMIENTO DE LOS PROCESOS DE PLANIFICACIÓN TERRITORIAL AL INTERIOR DEL DEPARTAMENTO Y CON DEPARTAMENTOS VECINOS, HUILA</v>
          </cell>
          <cell r="G378" t="str">
            <v>A.17.58.5</v>
          </cell>
        </row>
        <row r="379">
          <cell r="A379" t="str">
            <v>Departamento Administrativo de Planeación</v>
          </cell>
          <cell r="B379" t="str">
            <v>Huila ordenado y sostenible.</v>
          </cell>
          <cell r="C379" t="str">
            <v>58. Instrumentos existentes de ordenamiento territorial articulados</v>
          </cell>
          <cell r="D379" t="str">
            <v>Acciones adelantadas para la Promoción Contratos Plan para la ejecución asociada a proyectos estratégicos de desarrollo territorial.</v>
          </cell>
          <cell r="E379" t="str">
            <v>FORTALECIMIENTO DE LOS PROCESOS DE PLANIFICACIÓN TERRITORIAL AL INTERIOR DEL DEPARTAMENTO Y CON DEPARTAMENTOS VECINOS, HUILA</v>
          </cell>
          <cell r="G379" t="str">
            <v>A.17.58.7</v>
          </cell>
        </row>
        <row r="380">
          <cell r="A380" t="str">
            <v>Departamento Administrativo de Planeación</v>
          </cell>
          <cell r="B380" t="str">
            <v>Huila ordenado y sostenible.</v>
          </cell>
          <cell r="C380" t="str">
            <v>58. Instrumentos existentes de ordenamiento territorial articulados</v>
          </cell>
          <cell r="D380" t="str">
            <v>Proyectos regionales para el Desarrollo Territorial sostenible en desarrollo.</v>
          </cell>
          <cell r="E380" t="str">
            <v>Fortalecimiento de los procesos de gestión en los proyectos estratégicos regionales en el departamento del   Huila</v>
          </cell>
          <cell r="G380" t="str">
            <v>A.17.58.6</v>
          </cell>
        </row>
        <row r="381">
          <cell r="A381" t="str">
            <v>Departamento Administrativo de Planeación</v>
          </cell>
          <cell r="B381" t="str">
            <v>Sistema de Información Regional del departamento</v>
          </cell>
          <cell r="C381" t="str">
            <v>59. Sistema de Información Regional SIR – Sistema de Información Geográfico SIGDEHU actualizados, en funcionamiento y operando en la WEB</v>
          </cell>
          <cell r="D381" t="str">
            <v>Usuarios al año que consultan el SIR – SIGDEHU.</v>
          </cell>
          <cell r="E381" t="str">
            <v>FORTALECIMIENTO E INTEGRACIÓN DEL SISTEMA DE INFORMACIÓN REGIONAL SIR CON EL SISTEMA DE INFORMACIÓN GEOGRÁFICO SIGDEHU DEL DEPARTAMENTO DEL HUILA</v>
          </cell>
          <cell r="G381" t="str">
            <v>A.17.59.1</v>
          </cell>
        </row>
        <row r="382">
          <cell r="A382" t="str">
            <v>Departamento Administrativo de Planeación</v>
          </cell>
          <cell r="B382" t="str">
            <v>Sistema de Información Regional del departamento</v>
          </cell>
          <cell r="C382" t="str">
            <v>59. Sistema de Información Regional SIR – Sistema de Información Geográfico SIGDEHU actualizados, en funcionamiento y operando en la WEB</v>
          </cell>
          <cell r="D382" t="str">
            <v xml:space="preserve">Actualización de cartografía a escala 1:25.000 en zona rural de los municipios. </v>
          </cell>
          <cell r="E382" t="str">
            <v>FORTALECIMIENTO E INTEGRACIÓN DEL SISTEMA DE INFORMACIÓN REGIONAL SIR CON EL SISTEMA DE INFORMACIÓN GEOGRÁFICO SIGDEHU DEL DEPARTAMENTO DEL HUILA</v>
          </cell>
          <cell r="G382" t="str">
            <v>A.17.59.2</v>
          </cell>
        </row>
        <row r="383">
          <cell r="A383" t="str">
            <v>Departamento Administrativo de Planeación</v>
          </cell>
          <cell r="B383" t="str">
            <v>Sistema de Información Regional del departamento</v>
          </cell>
          <cell r="C383" t="str">
            <v>59. Sistema de Información Regional SIR – Sistema de Información Geográfico SIGDEHU actualizados, en funcionamiento y operando en la WEB</v>
          </cell>
          <cell r="D383" t="str">
            <v>Elaborar Cartografía a escala 1:2.000 de Cascos Urbanos y Centros Poblados de Municipios del Departamento.</v>
          </cell>
          <cell r="E383" t="str">
            <v>FORTALECIMIENTO E INTEGRACIÓN DEL SISTEMA DE INFORMACIÓN REGIONAL SIR CON EL SISTEMA DE INFORMACIÓN GEOGRÁFICO SIGDEHU DEL DEPARTAMENTO DEL HUILA</v>
          </cell>
          <cell r="G383" t="str">
            <v>A.17.59.3</v>
          </cell>
        </row>
        <row r="384">
          <cell r="A384" t="str">
            <v>Secretaría de Gobierno y Desarrollo Comunitario</v>
          </cell>
          <cell r="B384" t="str">
            <v>Gestión del Riesgo de Desastres, responsabilidad de todos.</v>
          </cell>
          <cell r="C384" t="str">
            <v>60. % de inversión del presupuesto del departamento destinado a rubros relacionados con conocimiento, reducción del riesgo y manejo de desastres</v>
          </cell>
          <cell r="D384" t="str">
            <v>Asistencia y apoyo a los CMGRD en la definición de medidas de conocimiento, reducción del riesgo y manejo de desastres.</v>
          </cell>
          <cell r="E384" t="str">
            <v>Mejoramiento de la capacidad de respuesta y DE gestión del sistema departamental para la gestión del riesgo de desastres en el Departamento del Huila</v>
          </cell>
          <cell r="G384" t="str">
            <v>A.12.60.1</v>
          </cell>
        </row>
        <row r="385">
          <cell r="A385" t="str">
            <v>Secretario de Agricultura y Minería</v>
          </cell>
          <cell r="B385" t="str">
            <v xml:space="preserve">Gestión del recurso hídrico </v>
          </cell>
          <cell r="C385" t="str">
            <v>62. Hectáreas de predios estratégicos para la conservación del recurso hídrico</v>
          </cell>
          <cell r="D385" t="str">
            <v>Predios para conservación de recurso hídrico.</v>
          </cell>
          <cell r="E385" t="str">
            <v>ADQUISICIÓN DE ÁREAS DE IMPORTANCIA ESTRATÉGICA PARA LA CONSERVACIÓN DE FUENTES HÍDRICAS PARA EL CONSUMO HUMANO Y USO AGROPECUARIO EN EL DEPARTAMENTO DEL HUILA</v>
          </cell>
          <cell r="G385" t="str">
            <v>A.10.62.1</v>
          </cell>
        </row>
        <row r="386">
          <cell r="A386" t="str">
            <v>Secretario de Agricultura y Minería</v>
          </cell>
          <cell r="B386" t="str">
            <v xml:space="preserve">Gestión del recurso hídrico </v>
          </cell>
          <cell r="C386" t="str">
            <v>62. Hectáreas de predios estratégicos para la conservación del recurso hídrico</v>
          </cell>
          <cell r="D386" t="str">
            <v>Predios para conservación de recurso hídrico.</v>
          </cell>
          <cell r="E386" t="str">
            <v>ADQUISICIÓN DE ÁREAS DE IMPORTANCIA ESTRATÉGICA PARA LA CONSERVACIÓN DE FUENTES HÍDRICAS PARA EL CONSUMO HUMANO Y USO AGROPECUARIO EN EL DEPARTAMENTO DEL HUILA</v>
          </cell>
          <cell r="G386" t="str">
            <v>A.10.62.1</v>
          </cell>
        </row>
        <row r="387">
          <cell r="A387" t="str">
            <v>Secretario de Agricultura y Minería</v>
          </cell>
          <cell r="B387" t="str">
            <v xml:space="preserve">Gestión del recurso hídrico </v>
          </cell>
          <cell r="C387" t="str">
            <v>62. Hectáreas de predios estratégicos para la conservación del recurso hídrico</v>
          </cell>
          <cell r="D387" t="str">
            <v>Predios para conservación de recurso hídrico.</v>
          </cell>
          <cell r="E387" t="str">
            <v>ADQUISICIÓN DE ÁREAS DE IMPORTANCIA ESTRATÉGICA PARA LA CONSERVACIÓN DE FUENTES HÍDRICAS PARA EL CONSUMO HUMANO Y USO AGROPECUARIO EN EL DEPARTAMENTO DEL HUILA</v>
          </cell>
          <cell r="G387" t="str">
            <v>A.10.62.1</v>
          </cell>
        </row>
        <row r="388">
          <cell r="A388" t="str">
            <v>Secretario de Agricultura y Minería</v>
          </cell>
          <cell r="B388" t="str">
            <v xml:space="preserve">Gestión del recurso forestal </v>
          </cell>
          <cell r="C388" t="str">
            <v>64. Hectáreas reforestadas y/o revegetalizadas</v>
          </cell>
          <cell r="D388" t="str">
            <v xml:space="preserve">Metros lineales para aislar áreas de protección. </v>
          </cell>
          <cell r="E388" t="str">
            <v>FORTALECIMIENTO DEL RECURSO FORESTAL EN EL DEPARTAMENTO HUILA</v>
          </cell>
          <cell r="G388" t="str">
            <v>A.10.64.1</v>
          </cell>
        </row>
        <row r="389">
          <cell r="A389" t="str">
            <v>Secretario de Agricultura y Minería</v>
          </cell>
          <cell r="B389" t="str">
            <v xml:space="preserve">Gestión del recurso forestal </v>
          </cell>
          <cell r="C389" t="str">
            <v>64. Hectáreas reforestadas y/o revegetalizadas</v>
          </cell>
          <cell r="D389" t="str">
            <v>Hectáreas de plantaciones forestales</v>
          </cell>
          <cell r="E389" t="str">
            <v>FORTALECIMIENTO DEL RECURSO FORESTAL EN EL DEPARTAMENTO HUILA</v>
          </cell>
          <cell r="G389" t="str">
            <v>A.10.64.2</v>
          </cell>
        </row>
        <row r="390">
          <cell r="A390" t="str">
            <v>Secretario de Agricultura y Minería</v>
          </cell>
          <cell r="B390" t="str">
            <v xml:space="preserve">Gestión del recurso forestal </v>
          </cell>
          <cell r="C390" t="str">
            <v>64. Hectáreas reforestadas y/o revegetalizadas</v>
          </cell>
          <cell r="D390" t="str">
            <v>Jardín botánico apoyado</v>
          </cell>
          <cell r="E390" t="str">
            <v>FORTALECIMIENTO DEL RECURSO FORESTAL EN EL DEPARTAMENTO HUILA</v>
          </cell>
          <cell r="G390" t="str">
            <v>A.10.64.3</v>
          </cell>
        </row>
        <row r="391">
          <cell r="A391" t="str">
            <v>Secretario de Agricultura y Minería</v>
          </cell>
          <cell r="B391" t="str">
            <v xml:space="preserve">Gestión del recurso forestal </v>
          </cell>
          <cell r="C391" t="str">
            <v>64. Hectáreas reforestadas y/o revegetalizadas</v>
          </cell>
          <cell r="D391" t="str">
            <v>Viveros apoyados y certificados en calidad.</v>
          </cell>
          <cell r="E391" t="str">
            <v>FORTALECIMIENTO DEL RECURSO FORESTAL EN EL DEPARTAMENTO HUILA</v>
          </cell>
          <cell r="G391" t="str">
            <v>A.10.64.4</v>
          </cell>
        </row>
        <row r="392">
          <cell r="A392" t="str">
            <v>Secretario de Agricultura y Minería</v>
          </cell>
          <cell r="B392" t="str">
            <v xml:space="preserve">Gestión del recurso forestal </v>
          </cell>
          <cell r="C392" t="str">
            <v>64. Hectáreas reforestadas y/o revegetalizadas</v>
          </cell>
          <cell r="D392" t="str">
            <v>Inventarios forestales urbanos apoyados</v>
          </cell>
          <cell r="E392" t="str">
            <v>FORTALECIMIENTO DEL RECURSO FORESTAL EN EL DEPARTAMENTO HUILA</v>
          </cell>
          <cell r="G392" t="str">
            <v>A.10.64.5</v>
          </cell>
        </row>
        <row r="393">
          <cell r="A393" t="str">
            <v>Secretario de Agricultura y Minería</v>
          </cell>
          <cell r="B393" t="str">
            <v>Gestión por la biodiversidad y el cambio climático</v>
          </cell>
          <cell r="C393" t="str">
            <v>65. Programas estratégicos para la conservación, recuperación y manejo de los ecosistemas y adaptación al cambio climatico</v>
          </cell>
          <cell r="D393" t="str">
            <v>Talleres de capacitación en educación ambiental.</v>
          </cell>
          <cell r="E393" t="str">
            <v>FORTALECIMIENTO DE LA POLÍTICA PÚBLICA DE GESTIÓN AMBIENTAL PARA LA CONSERVACIÓN DE LOS RECURSOS NATURALES EN EL DEPARTAMENTO DEL HUILA</v>
          </cell>
          <cell r="G393" t="str">
            <v>A.10.65.1</v>
          </cell>
        </row>
        <row r="394">
          <cell r="A394" t="str">
            <v>Secretario de Agricultura y Minería</v>
          </cell>
          <cell r="B394" t="str">
            <v>Gestión por la biodiversidad y el cambio climático</v>
          </cell>
          <cell r="C394" t="str">
            <v>65. Programas estratégicos para la conservación, recuperación y manejo de los ecosistemas y adaptación al cambio climatico</v>
          </cell>
          <cell r="D394" t="str">
            <v>Proyecto departamental apoyado para el pago de servicios ambientales</v>
          </cell>
          <cell r="E394" t="str">
            <v>FORTALECIMIENTO DE LA POLÍTICA PÚBLICA DE GESTIÓN AMBIENTAL PARA LA CONSERVACIÓN DE LOS RECURSOS NATURALES EN EL DEPARTAMENTO DEL HUILA</v>
          </cell>
          <cell r="G394" t="str">
            <v>A.10.65.2</v>
          </cell>
        </row>
        <row r="395">
          <cell r="A395" t="str">
            <v>Secretario de Agricultura y Minería</v>
          </cell>
          <cell r="B395" t="str">
            <v>Gestión por la biodiversidad y el cambio climático</v>
          </cell>
          <cell r="C395" t="str">
            <v>65. Programas estratégicos para la conservación, recuperación y manejo de los ecosistemas y adaptación al cambio climatico</v>
          </cell>
          <cell r="D395" t="str">
            <v>Humedales intervenidos interinstitucionalmente para su recuperación.</v>
          </cell>
          <cell r="E395" t="str">
            <v>FORTALECIMIENTO DE LA POLÍTICA PÚBLICA DE GESTIÓN AMBIENTAL PARA LA CONSERVACIÓN DE LOS RECURSOS NATURALES EN EL DEPARTAMENTO DEL HUILA</v>
          </cell>
          <cell r="G395" t="str">
            <v>A.10.65.3</v>
          </cell>
        </row>
        <row r="396">
          <cell r="A396" t="str">
            <v>Secretario de Agricultura y Minería</v>
          </cell>
          <cell r="B396" t="str">
            <v>Gestión por la biodiversidad y el cambio climático</v>
          </cell>
          <cell r="C396" t="str">
            <v>65. Programas estratégicos para la conservación, recuperación y manejo de los ecosistemas y adaptación al cambio climatico</v>
          </cell>
          <cell r="D396" t="str">
            <v>Humedales intervenidos interinstitucionalmente para su recuperación.</v>
          </cell>
          <cell r="E396" t="str">
            <v>FORTALECIMIENTO DE LA POLÍTICA PÚBLICA DE GESTIÓN AMBIENTAL PARA LA CONSERVACIÓN DE LOS RECURSOS NATURALES EN EL DEPARTAMENTO DEL HUILA</v>
          </cell>
          <cell r="G396" t="str">
            <v>A.10.65.3</v>
          </cell>
        </row>
        <row r="397">
          <cell r="A397" t="str">
            <v>Secretario de Agricultura y Minería</v>
          </cell>
          <cell r="B397" t="str">
            <v>Gestión por la biodiversidad y el cambio climático</v>
          </cell>
          <cell r="C397" t="str">
            <v>65. Programas estratégicos para la conservación, recuperación y manejo de los ecosistemas y adaptación al cambio climatico</v>
          </cell>
          <cell r="D397" t="str">
            <v xml:space="preserve">Sistemas de generación de energía alternativa promovidos </v>
          </cell>
          <cell r="E397" t="str">
            <v>FORTALECIMIENTO DE LA POLÍTICA PÚBLICA DE GESTIÓN AMBIENTAL PARA LA CONSERVACIÓN DE LOS RECURSOS NATURALES EN EL DEPARTAMENTO DEL HUILA</v>
          </cell>
          <cell r="G397" t="str">
            <v>A.10.65.4</v>
          </cell>
        </row>
        <row r="398">
          <cell r="A398" t="str">
            <v>Secretario de Agricultura y Minería</v>
          </cell>
          <cell r="B398" t="str">
            <v>Gestión por la biodiversidad y el cambio climático</v>
          </cell>
          <cell r="C398" t="str">
            <v>65. Programas estratégicos para la conservación, recuperación y manejo de los ecosistemas y adaptación al cambio climatico</v>
          </cell>
          <cell r="D398" t="str">
            <v>Acciones articuladas para el desarrollo del plan de cambio climático Huila 2050:preparándose para el cambio climático</v>
          </cell>
          <cell r="E398" t="str">
            <v>FORTALECIMIENTO DE LA POLÍTICA PÚBLICA DE GESTIÓN AMBIENTAL PARA LA CONSERVACIÓN DE LOS RECURSOS NATURALES EN EL DEPARTAMENTO DEL HUILA</v>
          </cell>
          <cell r="G398" t="str">
            <v>A.10.65.5</v>
          </cell>
        </row>
        <row r="399">
          <cell r="A399" t="str">
            <v>Secretario de Agricultura y Minería</v>
          </cell>
          <cell r="B399" t="str">
            <v>Gestión por la biodiversidad y el cambio climático</v>
          </cell>
          <cell r="C399" t="str">
            <v>65. Programas estratégicos para la conservación, recuperación y manejo de los ecosistemas y adaptación al cambio climatico</v>
          </cell>
          <cell r="D399" t="str">
            <v>Proyectos de reducción de emisiones por deforestación y degradación-REDD- ejecutado</v>
          </cell>
          <cell r="E399" t="str">
            <v>FORTALECIMIENTO DE LA POLÍTICA PÚBLICA DE GESTIÓN AMBIENTAL PARA LA CONSERVACIÓN DE LOS RECURSOS NATURALES EN EL DEPARTAMENTO DEL HUILA</v>
          </cell>
          <cell r="G399" t="str">
            <v>A.10.65.6</v>
          </cell>
        </row>
        <row r="400">
          <cell r="A400" t="str">
            <v>Secretario de Agricultura y Minería</v>
          </cell>
          <cell r="B400" t="str">
            <v>Gestión por la biodiversidad y el cambio climático</v>
          </cell>
          <cell r="C400" t="str">
            <v>65. Programas estratégicos para la conservación, recuperación y manejo de los ecosistemas y adaptación al cambio climatico</v>
          </cell>
          <cell r="D400" t="str">
            <v>Proyectos de mercados verdes y/o biocomercio adicionales</v>
          </cell>
          <cell r="E400" t="str">
            <v>FORTALECIMIENTO DE LA POLÍTICA PÚBLICA DE GESTIÓN AMBIENTAL PARA LA CONSERVACIÓN DE LOS RECURSOS NATURALES EN EL DEPARTAMENTO DEL HUILA</v>
          </cell>
          <cell r="G400" t="str">
            <v>A.10.65.7</v>
          </cell>
        </row>
        <row r="401">
          <cell r="A401" t="str">
            <v>Secretario de Agricultura y Minería</v>
          </cell>
          <cell r="B401" t="str">
            <v>Gestión por la biodiversidad y el cambio climático</v>
          </cell>
          <cell r="C401" t="str">
            <v>65. Programas estratégicos para la conservación, recuperación y manejo de los ecosistemas y adaptación al cambio climatico</v>
          </cell>
          <cell r="D401" t="str">
            <v>Proyectos de mercados verdes y/o biocomercio adicionales</v>
          </cell>
          <cell r="E401" t="str">
            <v>FORTALECIMIENTO DE LA POLÍTICA PÚBLICA DE GESTIÓN AMBIENTAL PARA LA CONSERVACIÓN DE LOS RECURSOS NATURALES EN EL DEPARTAMENTO DEL HUILA</v>
          </cell>
          <cell r="G401" t="str">
            <v>A.10.65.7</v>
          </cell>
        </row>
        <row r="402">
          <cell r="A402" t="str">
            <v>Aguas del Huila S.A. E.S.P.</v>
          </cell>
          <cell r="B402" t="str">
            <v>Agua Potable y saneamiento básico urbano constructor de bienestar y paz</v>
          </cell>
          <cell r="C402" t="str">
            <v>66. Cobertura Acueducto en la  la zona urbana del Departamento</v>
          </cell>
          <cell r="D402" t="str">
            <v>Personas en la zona urbana con servicio de acueducto a través de la optimzación y/o ampliación del sistema</v>
          </cell>
          <cell r="E402" t="str">
            <v>AMPLIACIÓN FINANCIACIÓN Y EJECUCIÓN DEL PLAN DEPARTAMENTAL DE AGUA Y SANEAMIENTO BÁSICO EN ÁREA URBANA DEL DEPARTAMENTO DEL HUILA</v>
          </cell>
          <cell r="G402" t="str">
            <v>A.3.66.1</v>
          </cell>
        </row>
        <row r="403">
          <cell r="A403" t="str">
            <v>Aguas del Huila S.A. E.S.P.</v>
          </cell>
          <cell r="B403" t="str">
            <v>Agua Potable y saneamiento básico urbano constructor de bienestar y paz</v>
          </cell>
          <cell r="C403" t="str">
            <v>67. Cobertura del servicio de alcantarillado en la zona urbana</v>
          </cell>
          <cell r="D403" t="str">
            <v>Personas con servicio de alcantarillado en la zona urbana con la optimización y/o ampliación del sistema</v>
          </cell>
          <cell r="E403" t="str">
            <v>AMPLIACIÓN FINANCIACIÓN Y EJECUCIÓN DEL PLAN DEPARTAMENTAL DE AGUA Y SANEAMIENTO BÁSICO EN ÁREA URBANA DEL DEPARTAMENTO DEL HUILA</v>
          </cell>
          <cell r="G403" t="str">
            <v>A.3.67.1</v>
          </cell>
        </row>
        <row r="404">
          <cell r="A404" t="str">
            <v>Aguas del Huila S.A. E.S.P.</v>
          </cell>
          <cell r="B404" t="str">
            <v>Agua Potable y saneamiento básico urbano constructor de bienestar y paz</v>
          </cell>
          <cell r="C404" t="str">
            <v>69. % Municipios con Índice de riesgos de la calidad del agua para consumo humano (IRCA) en la zona urbana apta para el consumo humano</v>
          </cell>
          <cell r="D404" t="str">
            <v>Personas con agua apta para consumo humano con IRCA por debajo del 5%, a través de la optimización de las plantas de tratamiento</v>
          </cell>
          <cell r="E404" t="str">
            <v>AMPLIACIÓN FINANCIACIÓN Y EJECUCIÓN DEL PLAN DEPARTAMENTAL DE AGUA Y SANEAMIENTO BÁSICO EN ÁREA URBANA DEL DEPARTAMENTO DEL HUILA</v>
          </cell>
          <cell r="G404" t="str">
            <v>A.3.69.1</v>
          </cell>
        </row>
        <row r="405">
          <cell r="A405" t="str">
            <v>Aguas del Huila S.A. E.S.P.</v>
          </cell>
          <cell r="B405" t="str">
            <v>Agua Potable y saneamiento básico urbano constructor de bienestar y paz</v>
          </cell>
          <cell r="C405" t="str">
            <v>69. % Municipios con Índice de riesgos de la calidad del agua para consumo humano (IRCA) en la zona urbana apta para el consumo humano</v>
          </cell>
          <cell r="D405" t="str">
            <v>Municipios con asistencia técnica en competencias laborales dirigida a operadores de redes y operadores de plantas de tratamiento de agua potable</v>
          </cell>
          <cell r="E405" t="str">
            <v>AMPLIACIÓN FINANCIACIÓN Y EJECUCIÓN DEL PLAN DEPARTAMENTAL DE AGUA Y SANEAMIENTO BÁSICO EN ÁREA URBANA DEL DEPARTAMENTO DEL HUILA</v>
          </cell>
          <cell r="G405" t="str">
            <v>A.3.69.2</v>
          </cell>
        </row>
        <row r="406">
          <cell r="A406" t="str">
            <v>Aguas del Huila S.A. E.S.P.</v>
          </cell>
          <cell r="B406" t="str">
            <v>Agua Potable y saneamiento básico urbano constructor de bienestar y paz</v>
          </cell>
          <cell r="C406" t="str">
            <v>70.  % de Tratamiento de aguas residuales en la zona urbana</v>
          </cell>
          <cell r="D406" t="str">
            <v>Personas con tratamiento  de aguas residuales en la zona urbana, a través de sistemas nuevos de tratamiento de aguas residuales o sistemas optimizados</v>
          </cell>
          <cell r="E406" t="str">
            <v>AMPLIACIÓN FINANCIACIÓN Y EJECUCIÓN DEL PLAN DEPARTAMENTAL DE AGUA Y SANEAMIENTO BÁSICO EN ÁREA URBANA DEL DEPARTAMENTO DEL HUILA</v>
          </cell>
          <cell r="G406" t="str">
            <v>A.3.70.1</v>
          </cell>
        </row>
        <row r="407">
          <cell r="A407" t="str">
            <v>Aguas del Huila S.A. E.S.P.</v>
          </cell>
          <cell r="B407" t="str">
            <v>Agua Potable y saneamiento básico urbano constructor de bienestar y paz</v>
          </cell>
          <cell r="C407" t="str">
            <v>71.  % de los residuos sólidos en la zona urbana, disposición final adecuada</v>
          </cell>
          <cell r="D407" t="str">
            <v>Optimizar y/o construir sitios para la disposición final de residuos sólidos</v>
          </cell>
          <cell r="E407" t="str">
            <v>AMPLIACIÓN FINANCIACIÓN Y EJECUCIÓN DEL PLAN DEPARTAMENTAL DE AGUA Y SANEAMIENTO BÁSICO EN ÁREA URBANA DEL DEPARTAMENTO DEL HUILA</v>
          </cell>
          <cell r="G407" t="str">
            <v>A.3.71.1</v>
          </cell>
        </row>
        <row r="408">
          <cell r="A408" t="str">
            <v>Aguas del Huila S.A. E.S.P.</v>
          </cell>
          <cell r="B408" t="str">
            <v>Agua Potable y saneamiento básico urbano constructor de bienestar y paz</v>
          </cell>
          <cell r="C408" t="str">
            <v>72. Aprovechamiento de residuos sólidos urbanos</v>
          </cell>
          <cell r="D408" t="str">
            <v>Sitios de disposición final generando aprovechamiento de residuos sólidos</v>
          </cell>
          <cell r="E408" t="str">
            <v>AMPLIACIÓN FINANCIACIÓN Y EJECUCIÓN DEL PLAN DEPARTAMENTAL DE AGUA Y SANEAMIENTO BÁSICO EN ÁREA URBANA DEL DEPARTAMENTO DEL HUILA</v>
          </cell>
          <cell r="G408" t="str">
            <v>A.3.72.1</v>
          </cell>
        </row>
        <row r="409">
          <cell r="A409" t="str">
            <v>Aguas del Huila S.A. E.S.P.</v>
          </cell>
          <cell r="B409" t="str">
            <v>Agua Potable y saneamiento básico urbano constructor de bienestar y paz</v>
          </cell>
          <cell r="C409" t="str">
            <v>72. Aprovechamiento de residuos sólidos urbanos</v>
          </cell>
          <cell r="D409" t="str">
            <v>Sitios de disposición final generando aprovechamiento de residuos sólidos</v>
          </cell>
          <cell r="E409" t="str">
            <v>AMPLIACIÓN FINANCIACIÓN Y EJECUCIÓN DEL PLAN DEPARTAMENTAL DE AGUA Y SANEAMIENTO BÁSICO EN ÁREA URBANA DEL DEPARTAMENTO DEL HUILA</v>
          </cell>
          <cell r="G409" t="str">
            <v>A.3.72.1</v>
          </cell>
        </row>
        <row r="410">
          <cell r="A410" t="str">
            <v>Aguas del Huila S.A. E.S.P.</v>
          </cell>
          <cell r="B410" t="str">
            <v>Agua Potable y saneamiento básico urbano constructor de bienestar y paz</v>
          </cell>
          <cell r="C410" t="str">
            <v>73. Empresas viables empresarialmente y con cumplimiento frente a la normatividad</v>
          </cell>
          <cell r="D410" t="str">
            <v>Empresas con asistencia técnica a través de seguimiento integral y plan de acción o mejora</v>
          </cell>
          <cell r="E410" t="str">
            <v>AMPLIACIÓN FINANCIACIÓN Y EJECUCIÓN DEL PLAN DEPARTAMENTAL DE AGUA Y SANEAMIENTO BÁSICO EN ÁREA URBANA DEL DEPARTAMENTO DEL HUILA</v>
          </cell>
          <cell r="G410" t="str">
            <v>A.3.73.1</v>
          </cell>
        </row>
        <row r="411">
          <cell r="A411" t="str">
            <v>Aguas del Huila S.A. E.S.P.</v>
          </cell>
          <cell r="B411" t="str">
            <v>Agua Potable y saneamiento básico urbano constructor de bienestar y paz</v>
          </cell>
          <cell r="C411" t="str">
            <v>73. Empresas viables empresarialmente y con cumplimiento frente a la normatividad</v>
          </cell>
          <cell r="D411" t="str">
            <v>Empresas con asistencia técnica a través de seguimiento integral y plan de acción o mejora</v>
          </cell>
          <cell r="E411" t="str">
            <v>AMPLIACIÓN FINANCIACIÓN Y EJECUCIÓN DEL PLAN DEPARTAMENTAL DE AGUA Y SANEAMIENTO BÁSICO EN ÁREA URBANA DEL DEPARTAMENTO DEL HUILA</v>
          </cell>
          <cell r="G411" t="str">
            <v>A.3.73.1</v>
          </cell>
        </row>
        <row r="412">
          <cell r="A412" t="str">
            <v>Despacho del Goberanador</v>
          </cell>
          <cell r="B412" t="str">
            <v>Agua Potable y saneamiento básico urbano constructor de bienestar y paz</v>
          </cell>
          <cell r="C412" t="str">
            <v>73. Empresas viables empresarialmente y con cumplimiento frente a la normatividad</v>
          </cell>
          <cell r="D412" t="str">
            <v>Aumentar el número de Municipios en esquema de operación regional</v>
          </cell>
          <cell r="E412" t="str">
            <v>AMPLIACIÓN FINANCIACIÓN Y EJECUCIÓN DEL PLAN DEPARTAMENTAL DE AGUA Y SANEAMIENTO BÁSICO EN ÁREA URBANA DEL DEPARTAMENTO DEL HUILA</v>
          </cell>
          <cell r="G412" t="str">
            <v>A.3.73.2</v>
          </cell>
        </row>
        <row r="413">
          <cell r="A413" t="str">
            <v>Despacho del Goberanador</v>
          </cell>
          <cell r="B413" t="str">
            <v>Agua Potable y saneamiento básico urbano constructor de bienestar y paz</v>
          </cell>
          <cell r="C413" t="str">
            <v>73. Empresas viables empresarialmente y con cumplimiento frente a la normatividad</v>
          </cell>
          <cell r="D413" t="str">
            <v>Aumentar el número de Municipios en esquema de operación regional</v>
          </cell>
          <cell r="E413" t="str">
            <v>AMPLIACIÓN FINANCIACIÓN Y EJECUCIÓN DEL PLAN DEPARTAMENTAL DE AGUA Y SANEAMIENTO BÁSICO EN ÁREA URBANA DEL DEPARTAMENTO DEL HUILA</v>
          </cell>
          <cell r="G413" t="str">
            <v>A.3.73.2</v>
          </cell>
        </row>
        <row r="414">
          <cell r="A414" t="str">
            <v>Secretario de Vías e Infraestructura</v>
          </cell>
          <cell r="B414" t="str">
            <v>Vias para la Productividad y la Paz</v>
          </cell>
          <cell r="C414" t="str">
            <v>74. Pavimentación de 300.000 m2 de la red vial urbana</v>
          </cell>
          <cell r="D414" t="str">
            <v>Municipios apoyados en pavimentación urbana mediante convenios</v>
          </cell>
          <cell r="E414" t="str">
            <v>MEJORAMIENTO DE LA RED VIAL URBANA EN EL DEPARTAMENTO DEL HUILA</v>
          </cell>
          <cell r="G414" t="str">
            <v>A.9.74.1</v>
          </cell>
        </row>
        <row r="415">
          <cell r="A415" t="str">
            <v>Secretario de Vías e Infraestructura</v>
          </cell>
          <cell r="B415" t="str">
            <v>Vias para la Productividad y la Paz</v>
          </cell>
          <cell r="C415" t="str">
            <v>74. Pavimentación de 300.000 m2 de la red vial urbana</v>
          </cell>
          <cell r="D415" t="str">
            <v>Municipios apoyados en pavimentación urbana mediante convenios</v>
          </cell>
          <cell r="E415" t="str">
            <v>MEJORAMIENTO DE LA RED VIAL URBANA EN EL DEPARTAMENTO DEL HUILA</v>
          </cell>
          <cell r="G415" t="str">
            <v>A.9.74.1</v>
          </cell>
        </row>
        <row r="416">
          <cell r="A416" t="str">
            <v>Secretario de Vías e Infraestructura</v>
          </cell>
          <cell r="B416" t="str">
            <v>Vias para la Productividad y la Paz</v>
          </cell>
          <cell r="C416" t="str">
            <v>74. Pavimentación de 300.000 m2 de la red vial urbana</v>
          </cell>
          <cell r="D416" t="str">
            <v>Estudios y diseños de vias para proyectos viales</v>
          </cell>
          <cell r="E416" t="str">
            <v>MEJORAMIENTO DE LA RED VIAL URBANA EN EL DEPARTAMENTO DEL HUILA</v>
          </cell>
          <cell r="G416" t="str">
            <v>A.9.74.2</v>
          </cell>
        </row>
        <row r="417">
          <cell r="A417" t="str">
            <v>Secretario de Vías e Infraestructura</v>
          </cell>
          <cell r="B417" t="str">
            <v>Vias para la Productividad y la Paz</v>
          </cell>
          <cell r="C417" t="str">
            <v>74. Pavimentación de 300.000 m2 de la red vial urbana</v>
          </cell>
          <cell r="D417" t="str">
            <v>Estudios y diseños de puentes y obras accesorias</v>
          </cell>
          <cell r="E417" t="str">
            <v>MEJORAMIENTO DE LA RED VIAL URBANA EN EL DEPARTAMENTO DEL HUILA</v>
          </cell>
          <cell r="G417" t="str">
            <v>A.9.74.3</v>
          </cell>
        </row>
        <row r="418">
          <cell r="A418" t="str">
            <v>Instituto de Transporte y Tránsito</v>
          </cell>
          <cell r="B418" t="str">
            <v>Movilidad educada y sin accidentes</v>
          </cell>
          <cell r="C418" t="str">
            <v>75. Municipios con apoyo para la señalización vial</v>
          </cell>
          <cell r="D418" t="str">
            <v>Demarcación de metros lineales en las vías municipales. De los seis municipios del convenio</v>
          </cell>
          <cell r="E418" t="str">
            <v>DESARROLLO DEL PLAN ESTRATEGICO DE MEJORAMIENTO EN LA SEGURIDAD VIAL EN EL DEPARTAMENTO DEL HUILA</v>
          </cell>
          <cell r="G418" t="str">
            <v>A.9.75.1</v>
          </cell>
        </row>
        <row r="419">
          <cell r="A419" t="str">
            <v>Instituto de Transporte y Tránsito</v>
          </cell>
          <cell r="B419" t="str">
            <v>Movilidad educada y sin accidentes</v>
          </cell>
          <cell r="C419" t="str">
            <v>75. Municipios con apoyo para la señalización vial</v>
          </cell>
          <cell r="D419" t="str">
            <v>Patrullas escolares “No conduzca Biche” conformadas</v>
          </cell>
          <cell r="E419" t="str">
            <v>DESARROLLO DEL PLAN ESTRATEGICO DE MEJORAMIENTO EN LA SEGURIDAD VIAL EN EL DEPARTAMENTO DEL HUILA</v>
          </cell>
          <cell r="G419" t="str">
            <v>A.9.75.2</v>
          </cell>
        </row>
        <row r="420">
          <cell r="A420" t="str">
            <v>Instituto de Transporte y Tránsito</v>
          </cell>
          <cell r="B420" t="str">
            <v>Movilidad educada y sin accidentes</v>
          </cell>
          <cell r="C420" t="str">
            <v>75. Municipios con apoyo para la señalización vial</v>
          </cell>
          <cell r="D420" t="str">
            <v>Comparendos educativos</v>
          </cell>
          <cell r="E420" t="str">
            <v>DESARROLLO DEL PLAN ESTRATEGICO DE MEJORAMIENTO EN LA SEGURIDAD VIAL EN EL DEPARTAMENTO DEL HUILA</v>
          </cell>
          <cell r="G420" t="str">
            <v>A.9.75.3</v>
          </cell>
        </row>
        <row r="421">
          <cell r="A421" t="str">
            <v>Instituto de Transporte y Tránsito</v>
          </cell>
          <cell r="B421" t="str">
            <v>Movilidad educada y sin accidentes</v>
          </cell>
          <cell r="C421" t="str">
            <v>75. Municipios con apoyo para la señalización vial</v>
          </cell>
          <cell r="D421" t="str">
            <v>Comparendos educativos</v>
          </cell>
          <cell r="E421" t="str">
            <v>DESARROLLO DEL PLAN ESTRATEGICO DE MEJORAMIENTO EN LA SEGURIDAD VIAL EN EL DEPARTAMENTO DEL HUILA</v>
          </cell>
          <cell r="G421" t="str">
            <v>A.9.75.3</v>
          </cell>
        </row>
        <row r="422">
          <cell r="A422" t="str">
            <v>Instituto de Transporte y Tránsito</v>
          </cell>
          <cell r="B422" t="str">
            <v>Movilidad educada y sin accidentes</v>
          </cell>
          <cell r="C422" t="str">
            <v>75. Municipios con apoyo para la señalización vial</v>
          </cell>
          <cell r="D422" t="str">
            <v>Campañas educativas de seguridad vial</v>
          </cell>
          <cell r="E422" t="str">
            <v>DESARROLLO DEL PLAN ESTRATEGICO DE MEJORAMIENTO EN LA SEGURIDAD VIAL EN EL DEPARTAMENTO DEL HUILA</v>
          </cell>
          <cell r="G422" t="str">
            <v>A.9.75.6</v>
          </cell>
        </row>
        <row r="423">
          <cell r="A423" t="str">
            <v>Secretario de Vías e Infraestructura</v>
          </cell>
          <cell r="B423" t="str">
            <v>Energia para el Bienestar</v>
          </cell>
          <cell r="C423" t="str">
            <v>76. Cobertura en energía electrica, en la zona urbana</v>
          </cell>
          <cell r="D423" t="str">
            <v>Viviendas nuevas conectadas al sistema de energia electrica en la zona urbana</v>
          </cell>
          <cell r="E423" t="str">
            <v>CONSTRUCCIÓN DE REDES DE ELECTRIFICACIÓN URBANA EN EL DEPARTAMENTO DEL HUILA</v>
          </cell>
          <cell r="G423" t="str">
            <v>A.6.76.1</v>
          </cell>
        </row>
        <row r="424">
          <cell r="A424" t="str">
            <v>Secretario de Vías e Infraestructura</v>
          </cell>
          <cell r="B424" t="str">
            <v>Gas calidad de vida</v>
          </cell>
          <cell r="C424" t="str">
            <v>77. Cobertura en gas en la zona urbana del Departamento</v>
          </cell>
          <cell r="D424" t="str">
            <v>Usuarios nuevos conectados al servicio de gas en la zona urbana</v>
          </cell>
          <cell r="E424" t="str">
            <v>IMPLEMENTACIÓN DEL SERVICIO DE GAS DOMICILIARIO EN LA ZONA URBANA DEL DEPARTAMENTO DEL HUILA</v>
          </cell>
          <cell r="G424" t="str">
            <v>A.6.77.1</v>
          </cell>
        </row>
        <row r="425">
          <cell r="A425" t="str">
            <v>Oficina de Productividad y Competitividad</v>
          </cell>
          <cell r="B425" t="str">
            <v xml:space="preserve"> Huila educada, productiva y competitiva</v>
          </cell>
          <cell r="C425" t="str">
            <v>47. Posición # 14 del Huila en el Indice Departamental de Competitividad</v>
          </cell>
          <cell r="D425" t="str">
            <v>Eventos y/o actividades articuladas de fomento y promoción al Emprendimiento, Empresarismo, Asociatividad e Innovación, nacionales y/o internacionales.</v>
          </cell>
          <cell r="E425" t="str">
            <v>Fortalecimiento socio empresarial de los sectores estratégicos en el Departamento del Huila</v>
          </cell>
          <cell r="G425" t="str">
            <v>A.13.47.5</v>
          </cell>
        </row>
        <row r="426">
          <cell r="A426" t="str">
            <v>Oficina de Productividad y Competitividad</v>
          </cell>
          <cell r="B426" t="str">
            <v>Huila asociada para la productividad</v>
          </cell>
          <cell r="C426" t="str">
            <v>80. Asociaciones de productores formalizadas como empresas cooperativas</v>
          </cell>
          <cell r="D426" t="str">
            <v>Sectores productivos asistidos técnicamente.</v>
          </cell>
          <cell r="E426" t="str">
            <v>Fortalecimiento socio empresarial de los sectores estratégicos en el Departamento del Huila</v>
          </cell>
          <cell r="G426" t="str">
            <v>A.13.80.1</v>
          </cell>
        </row>
        <row r="427">
          <cell r="A427" t="str">
            <v>Oficina de Productividad y Competitividad</v>
          </cell>
          <cell r="B427" t="str">
            <v>Huila asociada para la productividad</v>
          </cell>
          <cell r="C427" t="str">
            <v>80. Asociaciones de productores formalizadas como empresas cooperativas</v>
          </cell>
          <cell r="D427" t="str">
            <v>Sectores productivos asistidos técnicamente.</v>
          </cell>
          <cell r="E427" t="str">
            <v>Fortalecimiento socio empresarial de los sectores estratégicos en el Departamento del Huila</v>
          </cell>
          <cell r="G427" t="str">
            <v>A.13.80.1</v>
          </cell>
        </row>
        <row r="428">
          <cell r="A428" t="str">
            <v>Secretario de Agricultura y Minería</v>
          </cell>
          <cell r="B428" t="str">
            <v>Desarrollo Agropecuario</v>
          </cell>
          <cell r="C428" t="str">
            <v>81. Toneladas en el volumen de la producción agropecuaria</v>
          </cell>
          <cell r="D428" t="str">
            <v>Hectáreas con ordenamiento social y productivo territorial.</v>
          </cell>
          <cell r="E428" t="str">
            <v>FORMULACIÓN Y GESTIÓN DEL PLAN DE ORDENAMIENTO PRODUCTIVO Y SOCIAL DE LA PROPIEDAD RURAL DEL DEPARTAMENTO DEL HUILA</v>
          </cell>
          <cell r="G428" t="str">
            <v>A.8.81.1</v>
          </cell>
        </row>
        <row r="429">
          <cell r="A429" t="str">
            <v>Secretario de Agricultura y Minería</v>
          </cell>
          <cell r="B429" t="str">
            <v>Desarrollo Agropecuario</v>
          </cell>
          <cell r="C429" t="str">
            <v>81. Toneladas en el volumen de la producción agropecuaria</v>
          </cell>
          <cell r="D429" t="str">
            <v xml:space="preserve">Toneladas en la producción piscícola. </v>
          </cell>
          <cell r="E429" t="str">
            <v>ASISTENCIA PARA EL ACCESO Y CAPTURA DE LA OFERTA DE LA POLÍTICA PUBLICA SECTORIAL AGROPECUARIA Y DE LA COOPERACIÓN PARA EL DEPARTAMENTO DEL HUILA</v>
          </cell>
          <cell r="G429" t="str">
            <v>A.8.81.11</v>
          </cell>
        </row>
        <row r="430">
          <cell r="A430" t="str">
            <v>Secretario de Agricultura y Minería</v>
          </cell>
          <cell r="B430" t="str">
            <v>Desarrollo Agropecuario</v>
          </cell>
          <cell r="C430" t="str">
            <v>81. Toneladas en el volumen de la producción agropecuaria</v>
          </cell>
          <cell r="D430" t="str">
            <v xml:space="preserve">Flujo de recursos ($millones) para el financiamiento agropecuario (ICR, FAG Complementario y FONSA) apalancados. </v>
          </cell>
          <cell r="E430" t="str">
            <v>ASISTENCIA PARA EL ACCESO Y CAPTURA DE LA OFERTA DE LA POLÍTICA PUBLICA SECTORIAL AGROPECUARIA Y DE LA COOPERACIÓN PARA EL DEPARTAMENTO DEL HUILA</v>
          </cell>
          <cell r="G430" t="str">
            <v>A.8.81.12</v>
          </cell>
        </row>
        <row r="431">
          <cell r="A431" t="str">
            <v>Secretario de Agricultura y Minería</v>
          </cell>
          <cell r="B431" t="str">
            <v>Desarrollo Agropecuario</v>
          </cell>
          <cell r="C431" t="str">
            <v>81. Toneladas en el volumen de la producción agropecuaria</v>
          </cell>
          <cell r="D431" t="str">
            <v>Instrumento Territorial para la participación en la reducción de los costos de producción en el desarrollo agropecuario, piscícola y agroindustrial</v>
          </cell>
          <cell r="E431" t="str">
            <v>ASISTENCIA PARA EL ACCESO Y CAPTURA DE LA OFERTA DE LA POLÍTICA PUBLICA SECTORIAL AGROPECUARIA Y DE LA COOPERACIÓN PARA EL DEPARTAMENTO DEL HUILA</v>
          </cell>
          <cell r="G431" t="str">
            <v>A.8.81.13</v>
          </cell>
        </row>
        <row r="432">
          <cell r="A432" t="str">
            <v>Secretario de Agricultura y Minería</v>
          </cell>
          <cell r="B432" t="str">
            <v>Desarrollo Agropecuario</v>
          </cell>
          <cell r="C432" t="str">
            <v>81. Toneladas en el volumen de la producción agropecuaria</v>
          </cell>
          <cell r="D432" t="str">
            <v>Hectáreas con estudios de preinversión para sistemas de riego y drenaje</v>
          </cell>
          <cell r="E432" t="str">
            <v>ESTUDIOS DE PREINVERSIÓN PARA LA CONSTRUCCIÓN, REHABILITACIÓN Y OPTIMIZACIÓN DE INFRAESTRUCTURA PARA SISTEMAS DE RIEGO Y DRENAJE EN EL DEPARTAMENTO HUILA</v>
          </cell>
          <cell r="G432" t="str">
            <v>A.8.81.2</v>
          </cell>
        </row>
        <row r="433">
          <cell r="A433" t="str">
            <v>Secretario de Agricultura y Minería</v>
          </cell>
          <cell r="B433" t="str">
            <v>Desarrollo Agropecuario</v>
          </cell>
          <cell r="C433" t="str">
            <v>81. Toneladas en el volumen de la producción agropecuaria</v>
          </cell>
          <cell r="D433" t="str">
            <v>Hectáreas con infraestructura para irrigación.</v>
          </cell>
          <cell r="E433" t="str">
            <v>CONSTRUCCIÓN REHABILITACIÓN Y OPTIMIZACIÓN DE INFRAESTRUCTURA DE RIEGO PARA EL FORTALECIMIENTO DEL DESARROLLO AGROPECUARIO EN EL DEPARTAMENTO DEL HUILA</v>
          </cell>
          <cell r="G433" t="str">
            <v>A.8.81.3</v>
          </cell>
        </row>
        <row r="434">
          <cell r="A434" t="str">
            <v>Secretario de Agricultura y Minería</v>
          </cell>
          <cell r="B434" t="str">
            <v>Desarrollo Agropecuario</v>
          </cell>
          <cell r="C434" t="str">
            <v>81. Toneladas en el volumen de la producción agropecuaria</v>
          </cell>
          <cell r="D434" t="str">
            <v>Hectáreas con infraestructura rehabilitada y/u optimizada</v>
          </cell>
          <cell r="E434" t="str">
            <v>CONSTRUCCIÓN REHABILITACIÓN Y OPTIMIZACIÓN DE INFRAESTRUCTURA DE RIEGO PARA EL FORTALECIMIENTO DEL DESARROLLO AGROPECUARIO EN EL DEPARTAMENTO DEL HUILA</v>
          </cell>
          <cell r="G434" t="str">
            <v>A.8.81.4</v>
          </cell>
        </row>
        <row r="435">
          <cell r="A435" t="str">
            <v>Secretario de Agricultura y Minería</v>
          </cell>
          <cell r="B435" t="str">
            <v>Desarrollo Agropecuario</v>
          </cell>
          <cell r="C435" t="str">
            <v>81. Toneladas en el volumen de la producción agropecuaria</v>
          </cell>
          <cell r="D435" t="str">
            <v>Hectáreas irrigadas con agua superficial almacenadas en estanques en tierra y/o de la oferta hídrica del subsuelo</v>
          </cell>
          <cell r="E435" t="str">
            <v>CONSTRUCCIÓN DE INFRAESTRUCTURA PARA EL ALMACENAMIENTO DE AGUAS SUPERFICIALES O DE LA OFERTA HÍDRICA DEL SUBSUELO COMO ALTERNATIVA PARA EL DESARROLLO AGROPECUARIO EN EL DEPARTAMENTO DEL HUILA</v>
          </cell>
          <cell r="G435" t="str">
            <v>A.8.81.5</v>
          </cell>
        </row>
        <row r="436">
          <cell r="A436" t="str">
            <v>Secretario de Agricultura y Minería</v>
          </cell>
          <cell r="B436" t="str">
            <v>Desarrollo Agropecuario</v>
          </cell>
          <cell r="C436" t="str">
            <v>81. Toneladas en el volumen de la producción agropecuaria</v>
          </cell>
          <cell r="D436" t="str">
            <v>Hectáreas sembradas para la producción agrícola.</v>
          </cell>
          <cell r="E436" t="str">
            <v>ASISTENCIA PARA EL ACCESO Y CAPTURA DE LA OFERTA DE LA POLÍTICA PUBLICA SECTORIAL AGROPECUARIA Y DE LA COOPERACIÓN PARA EL DEPARTAMENTO DEL HUILA</v>
          </cell>
          <cell r="G436" t="str">
            <v>A.8.81.6</v>
          </cell>
        </row>
        <row r="437">
          <cell r="A437" t="str">
            <v>Secretario de Agricultura y Minería</v>
          </cell>
          <cell r="B437" t="str">
            <v>Desarrollo Agropecuario</v>
          </cell>
          <cell r="C437" t="str">
            <v>81. Toneladas en el volumen de la producción agropecuaria</v>
          </cell>
          <cell r="D437" t="str">
            <v>Hectáreas de café por soqueo, reposición o nuevas áreas, con enfoque sostenible, adicionales, renovadas.</v>
          </cell>
          <cell r="E437" t="str">
            <v>FORTALECIMIENTO DE LA POLÍTICA PUBLICA CAFETERA (ORDENANZA 036 DE 2013) DEL DEPARTAMENTO DEL HUILA</v>
          </cell>
          <cell r="G437" t="str">
            <v>A.8.81.7</v>
          </cell>
        </row>
        <row r="438">
          <cell r="A438" t="str">
            <v>Secretario de Agricultura y Minería</v>
          </cell>
          <cell r="B438" t="str">
            <v>Desarrollo Agropecuario</v>
          </cell>
          <cell r="C438" t="str">
            <v>81. Toneladas en el volumen de la producción agropecuaria</v>
          </cell>
          <cell r="D438" t="str">
            <v>Inventario de ganado bovino apoyado técnicamente.</v>
          </cell>
          <cell r="E438" t="str">
            <v>ASISTENCIA PARA EL ACCESO Y CAPTURA DE LA OFERTA DE LA POLÍTICA PUBLICA SECTORIAL AGROPECUARIA Y DE LA COOPERACIÓN PARA EL DEPARTAMENTO DEL HUILA</v>
          </cell>
          <cell r="G438" t="str">
            <v>A.8.81.9</v>
          </cell>
        </row>
        <row r="439">
          <cell r="A439" t="str">
            <v>Secretario de Agricultura y Minería</v>
          </cell>
          <cell r="B439" t="str">
            <v>Asistencia social rural</v>
          </cell>
          <cell r="C439" t="str">
            <v>82. Pequeños y medianos productores asistidos</v>
          </cell>
          <cell r="D439" t="str">
            <v>Familias campesinas incorporadas a los Programas de asistencia social rural de la oferta social rural y de la cooperación implementados en el Departamento del Huila (seguridad alimentaria, subsidio para tierras, formalización de la propiedad, soporte para proyectos de desplazados y víctimas del conflicto, reactivación para acceso al crédito, restitución de tierras, resguardos indígenas, población afrocolombiana, vivienda rural, red unidos, mujer y joven rural).</v>
          </cell>
          <cell r="E439" t="str">
            <v>ASISTENCIA SOCIAL RURAL PARA EL FORTALECIMIENTO DE LA ECONOMÍA CAMPESINA CON ENFOQUE INCLUYENTE Y DIFERENCIADO EN EL DEPARTAMENTO DEL HUILA</v>
          </cell>
          <cell r="G439" t="str">
            <v/>
          </cell>
        </row>
        <row r="440">
          <cell r="A440" t="str">
            <v>Secretario de Agricultura y Minería</v>
          </cell>
          <cell r="B440" t="str">
            <v>Asistencia social rural</v>
          </cell>
          <cell r="C440" t="str">
            <v>82. Pequeños y medianos productores asistidos</v>
          </cell>
          <cell r="D440" t="str">
            <v xml:space="preserve">Mujeres rurales emprendedoras apoyadas con proyectos productivos a través del Fondo de Mujer Rural. </v>
          </cell>
          <cell r="E440" t="str">
            <v>ASISTENCIA SOCIAL RURAL PARA EL FORTALECIMIENTO DE LA ECONOMÍA CAMPESINA CON ENFOQUE INCLUYENTE Y DIFERENCIADO EN EL DEPARTAMENTO DEL HUILA</v>
          </cell>
          <cell r="G440" t="str">
            <v>A.8.82.1</v>
          </cell>
        </row>
        <row r="441">
          <cell r="A441" t="str">
            <v>Secretario de Agricultura y Minería</v>
          </cell>
          <cell r="B441" t="str">
            <v>Asistencia social rural</v>
          </cell>
          <cell r="C441" t="str">
            <v>82. Pequeños y medianos productores asistidos</v>
          </cell>
          <cell r="D441" t="str">
            <v>Pequeños y medianos productores con Asistencia Técnica Directa Rural Integral</v>
          </cell>
          <cell r="E441" t="str">
            <v>ASISTENCIA SOCIAL RURAL PARA EL FORTALECIMIENTO DE LA ECONOMÍA CAMPESINA CON ENFOQUE INCLUYENTE Y DIFERENCIADO EN EL DEPARTAMENTO DEL HUILA</v>
          </cell>
          <cell r="G441" t="str">
            <v>A.8.82.3</v>
          </cell>
        </row>
        <row r="442">
          <cell r="A442" t="str">
            <v>Secretario de Agricultura y Minería</v>
          </cell>
          <cell r="B442" t="str">
            <v>Riqueza minera sustentable y emprendimiento formal</v>
          </cell>
          <cell r="C442" t="str">
            <v>83. Toneladas de productos mineros</v>
          </cell>
          <cell r="D442" t="str">
            <v>Diagnostico sectorial minero en el departamento.</v>
          </cell>
          <cell r="E442" t="str">
            <v>FORTALECIMIENTO TECNOLÓGICO, FORMALIZACIÓN Y DESARROLLO PRODUCTIVO SUSTENTABLE DEL NEGOCIO MINERO EN EL DEPARTAMENTO DEL HUILA</v>
          </cell>
          <cell r="G442" t="str">
            <v>A.8.83.1</v>
          </cell>
        </row>
        <row r="443">
          <cell r="A443" t="str">
            <v>Secretario de Agricultura y Minería</v>
          </cell>
          <cell r="B443" t="str">
            <v>Riqueza minera sustentable y emprendimiento formal</v>
          </cell>
          <cell r="C443" t="str">
            <v>83. Toneladas de productos mineros</v>
          </cell>
          <cell r="D443" t="str">
            <v>Unidades de producción minera -UPM intervenidas para su formalización</v>
          </cell>
          <cell r="E443" t="str">
            <v>FORTALECIMIENTO TECNOLÓGICO, FORMALIZACIÓN Y DESARROLLO PRODUCTIVO SUSTENTABLE DEL NEGOCIO MINERO EN EL DEPARTAMENTO DEL HUILA</v>
          </cell>
          <cell r="G443" t="str">
            <v>A.8.83.2</v>
          </cell>
        </row>
        <row r="444">
          <cell r="A444" t="str">
            <v>Secretario de Agricultura y Minería</v>
          </cell>
          <cell r="B444" t="str">
            <v>Riqueza minera sustentable y emprendimiento formal</v>
          </cell>
          <cell r="C444" t="str">
            <v>83. Toneladas de productos mineros</v>
          </cell>
          <cell r="D444" t="str">
            <v>Eventos de promoción del negocio minero.</v>
          </cell>
          <cell r="E444" t="str">
            <v>FORTALECIMIENTO TECNOLÓGICO, FORMALIZACIÓN Y DESARROLLO PRODUCTIVO SUSTENTABLE DEL NEGOCIO MINERO EN EL DEPARTAMENTO DEL HUILA</v>
          </cell>
          <cell r="G444" t="str">
            <v>A.8.83.3</v>
          </cell>
        </row>
        <row r="445">
          <cell r="A445" t="str">
            <v>Secretario de Agricultura y Minería</v>
          </cell>
          <cell r="B445" t="str">
            <v>Riqueza minera sustentable y emprendimiento formal</v>
          </cell>
          <cell r="C445" t="str">
            <v>83. Toneladas de productos mineros</v>
          </cell>
          <cell r="D445" t="str">
            <v>Unidades de producción minera con apoyo tecnológico.</v>
          </cell>
          <cell r="E445" t="str">
            <v>FORTALECIMIENTO TECNOLÓGICO, FORMALIZACIÓN Y DESARROLLO PRODUCTIVO SUSTENTABLE DEL NEGOCIO MINERO EN EL DEPARTAMENTO DEL HUILA</v>
          </cell>
          <cell r="G445" t="str">
            <v>A.8.83.4</v>
          </cell>
        </row>
        <row r="446">
          <cell r="A446" t="str">
            <v>Secretario de Agricultura y Minería</v>
          </cell>
          <cell r="B446" t="str">
            <v>Riqueza minera sustentable y emprendimiento formal</v>
          </cell>
          <cell r="C446" t="str">
            <v>83. Toneladas de productos mineros</v>
          </cell>
          <cell r="D446" t="str">
            <v>Sistemas de procesamiento mineral apoyados tecnológicamente</v>
          </cell>
          <cell r="E446" t="str">
            <v>FORTALECIMIENTO TECNOLÓGICO, FORMALIZACIÓN Y DESARROLLO PRODUCTIVO SUSTENTABLE DEL NEGOCIO MINERO EN EL DEPARTAMENTO DEL HUILA</v>
          </cell>
          <cell r="G446" t="str">
            <v>A.8.83.5</v>
          </cell>
        </row>
        <row r="447">
          <cell r="A447" t="str">
            <v>Secretario de Hacienda</v>
          </cell>
          <cell r="B447" t="str">
            <v>Agua Potable y saneamiento básico rural constructor de Bienestar y Paz</v>
          </cell>
          <cell r="C447" t="str">
            <v>84. Cobertura en abastecimiento de agua  en la zona rural</v>
          </cell>
          <cell r="D447" t="str">
            <v>Personas en la zona rural con servico de abstecimiento de agua, a través de la optimización y/o ampliación del sistema</v>
          </cell>
          <cell r="E447" t="str">
            <v>TRASLADO DE LOS RECURSOS PROVENIENTES DE LA ESTAMPILLA PRODESARROLLO PARA AGUA POTABLE Y SANEAMIENTO BÁSICO EN EL ÁREA RURAL DEL DEPARTAMENTO DEL HUILA</v>
          </cell>
          <cell r="G447" t="str">
            <v>A.3.84.1</v>
          </cell>
        </row>
        <row r="448">
          <cell r="A448" t="str">
            <v>Aguas del Huila S.A. E.S.P.</v>
          </cell>
          <cell r="B448" t="str">
            <v>Agua Potable y saneamiento básico rural constructor de Bienestar y Paz</v>
          </cell>
          <cell r="C448" t="str">
            <v>84. Cobertura en abastecimiento de agua  en la zona rural</v>
          </cell>
          <cell r="D448" t="str">
            <v>Personas en la zona rural con servico de abstecimiento de agua, a través de la optimización y/o ampliación del sistema</v>
          </cell>
          <cell r="E448" t="str">
            <v>AMPLIACIÓN FINANCIACIÓN Y EJECUCIÓN DEL PLAN DEPARTAMENTAL DE AGUA Y SANEAMIENTO BÁSICO EN EL ÁREA RURAL DEL DEPARTAMENTO DEL HUILA</v>
          </cell>
          <cell r="G448" t="str">
            <v>A.3.84.1</v>
          </cell>
        </row>
        <row r="449">
          <cell r="A449" t="str">
            <v>Aguas del Huila S.A. E.S.P.</v>
          </cell>
          <cell r="B449" t="str">
            <v>Agua Potable y saneamiento básico rural constructor de Bienestar y Paz</v>
          </cell>
          <cell r="C449" t="str">
            <v>85. Cobertura  del servicio de alcantarillado en la zona rural</v>
          </cell>
          <cell r="D449" t="str">
            <v>Personas con servicio de Alcantarillado, en la zona rural con la optimización y/o ampliación del sistema</v>
          </cell>
          <cell r="E449" t="str">
            <v>AMPLIACIÓN FINANCIACIÓN Y EJECUCIÓN DEL PLAN DEPARTAMENTAL DE AGUA Y SANEAMIENTO BÁSICO EN EL ÁREA RURAL DEL DEPARTAMENTO DEL HUILA</v>
          </cell>
          <cell r="G449" t="str">
            <v>A.3.85.1</v>
          </cell>
        </row>
        <row r="450">
          <cell r="A450" t="str">
            <v>Aguas del Huila S.A. E.S.P.</v>
          </cell>
          <cell r="B450" t="str">
            <v>Agua Potable y saneamiento básico rural constructor de Bienestar y Paz</v>
          </cell>
          <cell r="C450" t="str">
            <v>86. % de Tratamiento de aguas residuales en la zona rural</v>
          </cell>
          <cell r="D450" t="str">
            <v>Personas con tratamiento de aguas residuales  en la zona rural, a través de sistemas nuevos de tratamiento de aguas residuales o sistemas optimizados; individuales o colectivos</v>
          </cell>
          <cell r="E450" t="str">
            <v>AMPLIACIÓN FINANCIACIÓN Y EJECUCIÓN DEL PLAN DEPARTAMENTAL DE AGUA Y SANEAMIENTO BÁSICO EN EL ÁREA RURAL DEL DEPARTAMENTO DEL HUILA</v>
          </cell>
          <cell r="G450" t="str">
            <v>A.3.86.1</v>
          </cell>
        </row>
        <row r="451">
          <cell r="A451" t="str">
            <v>Aguas del Huila S.A. E.S.P.</v>
          </cell>
          <cell r="B451" t="str">
            <v>Agua Potable y saneamiento básico rural constructor de Bienestar y Paz</v>
          </cell>
          <cell r="C451" t="str">
            <v>87. % de personas con acceso a agua potable en la zona rural del Departamento</v>
          </cell>
          <cell r="D451" t="str">
            <v>Personas en la zona rural con tratamiento de aguas potable, a través de sistemas nuevos y/o plantas de tratamiento optimizados; ya sean individuales y/o colectivos</v>
          </cell>
          <cell r="E451" t="str">
            <v>AMPLIACIÓN FINANCIACIÓN Y EJECUCIÓN DEL PLAN DEPARTAMENTAL DE AGUA Y SANEAMIENTO BÁSICO EN EL ÁREA RURAL DEL DEPARTAMENTO DEL HUILA</v>
          </cell>
          <cell r="G451" t="str">
            <v>A.3.87.1</v>
          </cell>
        </row>
        <row r="452">
          <cell r="A452" t="str">
            <v>Aguas del Huila S.A. E.S.P.</v>
          </cell>
          <cell r="B452" t="str">
            <v>Agua Potable y saneamiento básico rural constructor de Bienestar y Paz</v>
          </cell>
          <cell r="C452" t="str">
            <v>87. % de personas con acceso a agua potable en la zona rural del Departamento</v>
          </cell>
          <cell r="D452" t="str">
            <v>Juntas organizadas que cuentan con planta de tratamiento de agua potalbe con asistencia técnica en competencias laborales dirigida a operadores  de redes y operadores de plantas de tratamiento de agua potable</v>
          </cell>
          <cell r="E452" t="str">
            <v>AMPLIACIÓN FINANCIACIÓN Y EJECUCIÓN DEL PLAN DEPARTAMENTAL DE AGUA Y SANEAMIENTO BÁSICO EN EL ÁREA RURAL DEL DEPARTAMENTO DEL HUILA</v>
          </cell>
          <cell r="G452" t="str">
            <v>A.3.87.2</v>
          </cell>
        </row>
        <row r="453">
          <cell r="A453" t="str">
            <v>Aguas del Huila S.A. E.S.P.</v>
          </cell>
          <cell r="B453" t="str">
            <v>Agua Potable y saneamiento básico rural constructor de Bienestar y Paz</v>
          </cell>
          <cell r="C453" t="str">
            <v>88. Comunidad rural con sistemas de Acueducto y Alcantarillado bien manejadas, administrativa y técnicamente</v>
          </cell>
          <cell r="D453" t="str">
            <v>Población de la comunidad rural asistida y sensibilizada en buenas prácticas ambientales</v>
          </cell>
          <cell r="E453" t="str">
            <v>AMPLIACIÓN FINANCIACIÓN Y EJECUCIÓN DEL PLAN DEPARTAMENTAL DE AGUA Y SANEAMIENTO BÁSICO EN EL ÁREA RURAL DEL DEPARTAMENTO DEL HUILA</v>
          </cell>
          <cell r="G453" t="str">
            <v>A.3.88.1</v>
          </cell>
        </row>
        <row r="454">
          <cell r="A454" t="str">
            <v>Secretario de Vías e Infraestructura</v>
          </cell>
          <cell r="B454" t="str">
            <v>Vias rurales para la productividad y la paz</v>
          </cell>
          <cell r="C454" t="str">
            <v>89. % de la infraestructura vial de segundo orden en el Departamento del Huila atendida</v>
          </cell>
          <cell r="D454" t="str">
            <v xml:space="preserve">Mejoramiento de km de la red vial de segundo orden </v>
          </cell>
          <cell r="E454" t="str">
            <v>MEJORAMIENTO DE LAS VÍAS DE SEGUNDO ORDEN DEL DEPARTAMENTO DEL HUILA</v>
          </cell>
          <cell r="G454" t="str">
            <v>A.9.89.1</v>
          </cell>
        </row>
        <row r="455">
          <cell r="A455" t="str">
            <v>Secretario de Vías e Infraestructura</v>
          </cell>
          <cell r="B455" t="str">
            <v>Vias rurales para la productividad y la paz</v>
          </cell>
          <cell r="C455" t="str">
            <v>89. % de la infraestructura vial de segundo orden en el Departamento del Huila atendida</v>
          </cell>
          <cell r="D455" t="str">
            <v>Rehabilitacion de la red vial de segundo orden</v>
          </cell>
          <cell r="E455" t="str">
            <v>REHABILITACIÓN DE LAS VÍAS DE SEGUNDO ORDEN DEL DEPARTAMENTO DEL HUILA</v>
          </cell>
          <cell r="G455" t="str">
            <v>A.9.89.2</v>
          </cell>
        </row>
        <row r="456">
          <cell r="A456" t="str">
            <v>Secretario de Vías e Infraestructura</v>
          </cell>
          <cell r="B456" t="str">
            <v>Vias rurales para la productividad y la paz</v>
          </cell>
          <cell r="C456" t="str">
            <v>89. % de la infraestructura vial de segundo orden en el Departamento del Huila atendida</v>
          </cell>
          <cell r="D456" t="str">
            <v>Mantenimiento periodico de km de la red vial de segundo en afirmado</v>
          </cell>
          <cell r="E456" t="str">
            <v>MANTENIMIENTO PERIÓDICO DE LAS VÍAS DE SEGUNDO ORDEN DEL DEPARTAMENTO DEL HUILA</v>
          </cell>
          <cell r="G456" t="str">
            <v>A.9.89.3</v>
          </cell>
        </row>
        <row r="457">
          <cell r="A457" t="str">
            <v>Secretario de Vías e Infraestructura</v>
          </cell>
          <cell r="B457" t="str">
            <v>Vias rurales para la productividad y la paz</v>
          </cell>
          <cell r="C457" t="str">
            <v>89. % de la infraestructura vial de segundo orden en el Departamento del Huila atendida</v>
          </cell>
          <cell r="D457" t="str">
            <v>Mantenimiento rutinario anual de km de la red vial de segundo orden</v>
          </cell>
          <cell r="E457" t="str">
            <v>MANTENIMIENTO RUTINARIO DE LAS VÍAS DE SEGUNDO ORDEN DEL DEPARTAMENTO DEL HUILA</v>
          </cell>
          <cell r="G457" t="str">
            <v>A.9.89.4</v>
          </cell>
        </row>
        <row r="458">
          <cell r="A458" t="str">
            <v>Secretario de Vías e Infraestructura</v>
          </cell>
          <cell r="B458" t="str">
            <v>Vias rurales para la productividad y la paz</v>
          </cell>
          <cell r="C458" t="str">
            <v>89. % de la infraestructura vial de segundo orden en el Departamento del Huila atendida</v>
          </cell>
          <cell r="D458" t="str">
            <v xml:space="preserve">Señalizacion de unidades instaladas en la red vial de segundo orden </v>
          </cell>
          <cell r="E458" t="str">
            <v>MEJORAMIENTO DE LAS VÍAS DE SEGUNDO ORDEN DEL DEPARTAMENTO DEL HUILA</v>
          </cell>
          <cell r="G458" t="str">
            <v>A.9.89.5</v>
          </cell>
        </row>
        <row r="459">
          <cell r="A459" t="str">
            <v>Secretario de Vías e Infraestructura</v>
          </cell>
          <cell r="B459" t="str">
            <v>Vias rurales para la productividad y la paz</v>
          </cell>
          <cell r="C459" t="str">
            <v>89. % de la infraestructura vial de segundo orden en el Departamento del Huila atendida</v>
          </cell>
          <cell r="D459" t="str">
            <v>Demarcacion de metros lineales de la red vial de segundo orden</v>
          </cell>
          <cell r="E459" t="str">
            <v>MEJORAMIENTO DE LAS VÍAS DE SEGUNDO ORDEN DEL DEPARTAMENTO DEL HUILA</v>
          </cell>
          <cell r="G459" t="str">
            <v>A.9.89.6</v>
          </cell>
        </row>
        <row r="460">
          <cell r="A460" t="str">
            <v>Secretario de Vías e Infraestructura</v>
          </cell>
          <cell r="B460" t="str">
            <v>Vias rurales para la productividad y la paz</v>
          </cell>
          <cell r="C460" t="str">
            <v>90. % de la infraestructura vial de tercer orden mejorada mediante apoyo a los municipios del Huila</v>
          </cell>
          <cell r="D460" t="str">
            <v>Km de la red vial de tercer orden mejorada en afirmado</v>
          </cell>
          <cell r="E460" t="str">
            <v>MEJORAMIENTO DE LAS VÍAS DE TERCER ORDEN DEL DEPARTAMENTO DEL HUILA</v>
          </cell>
          <cell r="G460" t="str">
            <v>A.9.90.1</v>
          </cell>
        </row>
        <row r="461">
          <cell r="A461" t="str">
            <v>Secretario de Vías e Infraestructura</v>
          </cell>
          <cell r="B461" t="str">
            <v>Vias rurales para la productividad y la paz</v>
          </cell>
          <cell r="C461" t="str">
            <v>90. % de la infraestructura vial de tercer orden mejorada mediante apoyo a los municipios del Huila</v>
          </cell>
          <cell r="D461" t="str">
            <v>km de la red vial de tercer orden rehabilitada (placa huella )</v>
          </cell>
          <cell r="E461" t="str">
            <v>REHABILITACIÓN DE LAS VÍAS DE TERCER ORDEN DEL DEPARTAMENTO DEL HUILA</v>
          </cell>
          <cell r="G461" t="str">
            <v>A.9.90.2</v>
          </cell>
        </row>
        <row r="462">
          <cell r="A462" t="str">
            <v>Secretario de Vías e Infraestructura</v>
          </cell>
          <cell r="B462" t="str">
            <v>Vias rurales para la productividad y la paz</v>
          </cell>
          <cell r="C462" t="str">
            <v>90. % de la infraestructura vial de tercer orden mejorada mediante apoyo a los municipios del Huila</v>
          </cell>
          <cell r="D462" t="str">
            <v>km de la red de tercer orden mejorado en afirmado que conduce a las comunidades indigenas</v>
          </cell>
          <cell r="E462" t="str">
            <v>MEJORAMIENTO DE LAS VÍAS DE TERCER ORDEN DEL DEPARTAMENTO DEL HUILA</v>
          </cell>
          <cell r="G462" t="str">
            <v>A.9.90.3</v>
          </cell>
        </row>
        <row r="463">
          <cell r="A463" t="str">
            <v>Secretario de Vías e Infraestructura</v>
          </cell>
          <cell r="B463" t="str">
            <v>Energia rural para el bienestar</v>
          </cell>
          <cell r="C463" t="str">
            <v>91. Ampliar mediante convenio el 0,88% la cobertura de servicio de energia electrica en el area rural de los 37 municipios del departamento</v>
          </cell>
          <cell r="D463" t="str">
            <v>Conectar 2000 viviendas en la zona rural</v>
          </cell>
          <cell r="E463" t="str">
            <v>CONSTRUCCIÓN Y AMPLIACIÓN EN LAS REDES DE ELECTRIFICACIÓN RURAL DEL DEPARTAMENTO DEL HUILA</v>
          </cell>
          <cell r="G463" t="str">
            <v>A.6.91.1</v>
          </cell>
        </row>
        <row r="464">
          <cell r="A464" t="str">
            <v>Secretario de Vías e Infraestructura</v>
          </cell>
          <cell r="B464" t="str">
            <v>Gas rural calidad de vida</v>
          </cell>
          <cell r="C464" t="str">
            <v>92. % de cobertura en gas en la zona rural del Departamento del Huila</v>
          </cell>
          <cell r="D464" t="str">
            <v>Usuarios nuevos conectados al servicio de gas en la zona rural</v>
          </cell>
          <cell r="E464" t="str">
            <v>IMPLEMENTACIÓN DEL SERVICIO DE GAS DOMICILIARIO EN LA ZONA RURAL DEL DEPARTAMENTO DEL HUILA</v>
          </cell>
          <cell r="G464" t="str">
            <v>A.6.92.1</v>
          </cell>
        </row>
        <row r="465">
          <cell r="A465" t="str">
            <v>Secretario de Hacienda</v>
          </cell>
          <cell r="B465" t="str">
            <v>VIVIENDA RURAL PARA LA DIGNIDAD Y LA PAZ</v>
          </cell>
          <cell r="C465" t="str">
            <v>93. % Hogares con déficit cuantitativo de vivienda nueva</v>
          </cell>
          <cell r="D465" t="str">
            <v>Número de subsidios complementarios para adquisición de vivienda de interés social y prioritario</v>
          </cell>
          <cell r="E465" t="str">
            <v>Traslado de Recursos a Fonvihuila para el Asesoramiento y Apoyo Técnico en Vivienda de Interés Social en los 37 Municipios del Departamento del Huila</v>
          </cell>
          <cell r="G465" t="str">
            <v>A.7.93.1</v>
          </cell>
        </row>
        <row r="466">
          <cell r="A466" t="str">
            <v>Secretario de Hacienda</v>
          </cell>
          <cell r="B466" t="str">
            <v>VIVIENDA RURAL PARA LA DIGNIDAD Y LA PAZ</v>
          </cell>
          <cell r="C466" t="str">
            <v>93. % Hogares con déficit cuantitativo de vivienda nueva</v>
          </cell>
          <cell r="D466" t="str">
            <v>Número de subsidios complementarios para adquisición de vivienda de interés social y prioritario a población victima de desplazamiento</v>
          </cell>
          <cell r="E466" t="str">
            <v>Traslado de Recursos a Fonvihuila para el Asesoramiento y Apoyo Técnico en Vivienda de Interés Social en los 37 Municipios del Departamento del Huila</v>
          </cell>
          <cell r="G466" t="str">
            <v>A.7.93.2</v>
          </cell>
        </row>
        <row r="467">
          <cell r="A467" t="str">
            <v>Secretario de Hacienda</v>
          </cell>
          <cell r="B467" t="str">
            <v>VIVIENDA RURAL PARA LA DIGNIDAD Y LA PAZ</v>
          </cell>
          <cell r="C467" t="str">
            <v>93. % Hogares con déficit cuantitativo de vivienda nueva</v>
          </cell>
          <cell r="D467" t="str">
            <v>Número de subsidios complementarios para adquisición de vivienda de interés social y prioritario a población en condición de discapacidad</v>
          </cell>
          <cell r="E467" t="str">
            <v>Traslado de Recursos a Fonvihuila para el Asesoramiento y Apoyo Técnico en Vivienda de Interés Social en los 37 Municipios del Departamento del Huila</v>
          </cell>
          <cell r="G467" t="str">
            <v>A.7.93.3</v>
          </cell>
        </row>
        <row r="468">
          <cell r="A468" t="str">
            <v>Secretario de Hacienda</v>
          </cell>
          <cell r="B468" t="str">
            <v>VIVIENDA RURAL PARA LA DIGNIDAD Y LA PAZ</v>
          </cell>
          <cell r="C468" t="str">
            <v>93. % Hogares con déficit cuantitativo de vivienda nueva</v>
          </cell>
          <cell r="D468" t="str">
            <v>Número de susbsidios complementarios para adquisición de vivienda de interés social y prioritario a población indigena</v>
          </cell>
          <cell r="E468" t="str">
            <v>Traslado de Recursos a Fonvihuila para el Asesoramiento y Apoyo Técnico en Vivienda de Interés Social en los 37 Municipios del Departamento del Huila</v>
          </cell>
          <cell r="G468" t="str">
            <v>A.7.93.4</v>
          </cell>
        </row>
        <row r="469">
          <cell r="A469" t="str">
            <v>Secretario de Hacienda</v>
          </cell>
          <cell r="B469" t="str">
            <v>VIVIENDA RURAL PARA LA DIGNIDAD Y LA PAZ</v>
          </cell>
          <cell r="C469" t="str">
            <v>93. % Hogares con déficit cuantitativo de vivienda nueva</v>
          </cell>
          <cell r="D469" t="str">
            <v>Proyectos para construcción de vivienda, a población etnica, asistidos técnicamente aen su formulación</v>
          </cell>
          <cell r="E469" t="str">
            <v>Traslado de Recursos a Fonvihuila para el Asesoramiento y Apoyo Técnico en Vivienda de Interés Social en los 37 Municipios del Departamento del Huila</v>
          </cell>
          <cell r="G469" t="str">
            <v>A.7.93.5</v>
          </cell>
        </row>
        <row r="470">
          <cell r="A470" t="str">
            <v>Secretario de Hacienda</v>
          </cell>
          <cell r="B470" t="str">
            <v>VIVIENDA RURAL PARA LA DIGNIDAD Y LA PAZ</v>
          </cell>
          <cell r="C470" t="str">
            <v>94. Hogares en déficit cualitativo de mejoramiento de vivienda</v>
          </cell>
          <cell r="D470" t="str">
            <v>Número de subsidios complementarios para mejoramiento de vivienda de interés social y prioritario</v>
          </cell>
          <cell r="E470" t="str">
            <v>Traslado de Recursos a Fonvihuila para el Asesoramiento y Apoyo Técnico en Vivienda de Interés Social en los 37 Municipios del Departamento del Huila</v>
          </cell>
          <cell r="G470" t="str">
            <v>A.7.94.1</v>
          </cell>
        </row>
        <row r="471">
          <cell r="A471" t="str">
            <v>Secretario de Hacienda</v>
          </cell>
          <cell r="B471" t="str">
            <v>VIVIENDA RURAL PARA LA DIGNIDAD Y LA PAZ</v>
          </cell>
          <cell r="C471" t="str">
            <v>94. Hogares en déficit cualitativo de mejoramiento de vivienda</v>
          </cell>
          <cell r="D471" t="str">
            <v>Número de subsidios complementarios para mejoramiento de vivienda de interés social y prioritario a población victima de desplazamiento</v>
          </cell>
          <cell r="E471" t="str">
            <v>Traslado de Recursos a Fonvihuila para el Asesoramiento y Apoyo Técnico en Vivienda de Interés Social en los 37 Municipios del Departamento del Huila</v>
          </cell>
          <cell r="G471" t="str">
            <v>A.7.94.2</v>
          </cell>
        </row>
        <row r="472">
          <cell r="A472" t="str">
            <v>Secretario de Hacienda</v>
          </cell>
          <cell r="B472" t="str">
            <v>VIVIENDA RURAL PARA LA DIGNIDAD Y LA PAZ</v>
          </cell>
          <cell r="C472" t="str">
            <v>94. Hogares en déficit cualitativo de mejoramiento de vivienda</v>
          </cell>
          <cell r="D472" t="str">
            <v>Número de subsidios complementarios para mejoramiento de vivienda de interés social y prioritario a población en condición de discapacidad</v>
          </cell>
          <cell r="E472" t="str">
            <v>Traslado de Recursos a Fonvihuila para el Asesoramiento y Apoyo Técnico en Vivienda de Interés Social en los 37 Municipios del Departamento del Huila</v>
          </cell>
          <cell r="G472" t="str">
            <v>A.7.94.3</v>
          </cell>
        </row>
        <row r="473">
          <cell r="A473" t="str">
            <v>Secretario de Hacienda</v>
          </cell>
          <cell r="B473" t="str">
            <v>VIVIENDA RURAL PARA LA DIGNIDAD Y LA PAZ</v>
          </cell>
          <cell r="C473" t="str">
            <v>94. Hogares en déficit cualitativo de mejoramiento de vivienda</v>
          </cell>
          <cell r="D473" t="str">
            <v>Número de subsidios complementarios para mejoramiento de vivienda de interés social y prioritario a población indígena</v>
          </cell>
          <cell r="E473" t="str">
            <v>Traslado de Recursos a Fonvihuila para el Asesoramiento y Apoyo Técnico en Vivienda de Interés Social en los 37 Municipios del Departamento del Huila</v>
          </cell>
          <cell r="G473" t="str">
            <v>A.7.94.4</v>
          </cell>
        </row>
        <row r="474">
          <cell r="A474" t="str">
            <v>Secretario de Hacienda</v>
          </cell>
          <cell r="B474" t="str">
            <v>VIVIENDA RURAL PARA LA DIGNIDAD Y LA PAZ</v>
          </cell>
          <cell r="C474" t="str">
            <v>94. Hogares en déficit cualitativo de mejoramiento de vivienda</v>
          </cell>
          <cell r="D474" t="str">
            <v>Proyectos de mejoramiento de vivienda, para población étnica, asistidos técnicamente en su formulación</v>
          </cell>
          <cell r="E474" t="str">
            <v>Traslado de Recursos a Fonvihuila para el Asesoramiento y Apoyo Técnico en Vivienda de Interés Social en los 37 Municipios del Departamento del Huila</v>
          </cell>
          <cell r="G474" t="str">
            <v>A.7.94.5</v>
          </cell>
        </row>
        <row r="475">
          <cell r="A475" t="str">
            <v>Secretario de Agricultura y Minería</v>
          </cell>
          <cell r="B475" t="str">
            <v>Transformación productiva y competitiva</v>
          </cell>
          <cell r="C475" t="str">
            <v>95. Grado de transformación de la producción agropecuria</v>
          </cell>
          <cell r="D475" t="str">
            <v xml:space="preserve">Centrales para el proceso de beneficio del grano de café. </v>
          </cell>
          <cell r="E475" t="str">
            <v>FORTALECIMIENTO TERRITORIAL DE LA CAPACIDAD DE TRANSFORMACIÓN AGROINDUSTRIAL ORIENTADA A LA DIFERENCIACIÓN Y VALOR AGREGADO A LA PRODUCCIÓN AGROPECUARIA EN EL DEPARTAMENTO DEL HUILA</v>
          </cell>
          <cell r="G475" t="str">
            <v>A.8.95.1</v>
          </cell>
        </row>
        <row r="476">
          <cell r="A476" t="str">
            <v>Secretario de Agricultura y Minería</v>
          </cell>
          <cell r="B476" t="str">
            <v>Transformación productiva y competitiva</v>
          </cell>
          <cell r="C476" t="str">
            <v>95. Grado de transformación de la producción agropecuria</v>
          </cell>
          <cell r="D476" t="str">
            <v>Renglones productivos (Frutas, Caña, Café, Piscicultura, Ganadería, Cereales, leguminosas, oleaginosas y Cacao), con desarrollo tecnológico e innovación para la transformación de materia prima para la agroindustria intervenidos.</v>
          </cell>
          <cell r="E476" t="str">
            <v>FORTALECIMIENTO TERRITORIAL DE LA CAPACIDAD DE TRANSFORMACIÓN AGROINDUSTRIAL ORIENTADA A LA DIFERENCIACIÓN Y VALOR AGREGADO A LA PRODUCCIÓN AGROPECUARIA EN EL DEPARTAMENTO DEL HUILA</v>
          </cell>
          <cell r="G476" t="str">
            <v>A.8.95.2</v>
          </cell>
        </row>
        <row r="477">
          <cell r="A477" t="str">
            <v>Departamento Administrativo de Planeación</v>
          </cell>
          <cell r="B477" t="str">
            <v>Planificación departamental para la transformación humana</v>
          </cell>
          <cell r="C477" t="str">
            <v>96. Construcción participativa, seguimiento, evaluación y rendición de cuentas del plan de desarrollo del cuatrienio 2016-2019</v>
          </cell>
          <cell r="D477" t="str">
            <v>Rendición de Cuentas a la Ciudanía</v>
          </cell>
          <cell r="E477" t="str">
            <v>CONSOLIDACIÓN DE LA PLANIFICACIÓN Y GESTIÓN PÚBLICA EN EL DEPARTAMENTO DEL HUILA</v>
          </cell>
          <cell r="G477" t="str">
            <v>A.17.96.3</v>
          </cell>
        </row>
        <row r="478">
          <cell r="A478" t="str">
            <v>Departamento Administrativo de Planeación</v>
          </cell>
          <cell r="B478" t="str">
            <v>Planificación departamental para la transformación humana</v>
          </cell>
          <cell r="C478" t="str">
            <v>96. Construcción participativa, seguimiento, evaluación y rendición de cuentas del plan de desarrollo del cuatrienio 2016-2019</v>
          </cell>
          <cell r="D478" t="str">
            <v>Herramienta de Seguimiento al Plan de Desarrollo Departamental</v>
          </cell>
          <cell r="E478" t="str">
            <v>CONSOLIDACIÓN DE LA PLANIFICACIÓN Y GESTIÓN PÚBLICA EN EL DEPARTAMENTO DEL HUILA</v>
          </cell>
          <cell r="G478" t="str">
            <v>A.17.96.4</v>
          </cell>
        </row>
        <row r="479">
          <cell r="A479" t="str">
            <v>Departamento Administrativo de Planeación</v>
          </cell>
          <cell r="B479" t="str">
            <v>Planificación departamental para la transformación humana</v>
          </cell>
          <cell r="C479" t="str">
            <v>96. Construcción participativa, seguimiento, evaluación y rendición de cuentas del plan de desarrollo del cuatrienio 2016-2019</v>
          </cell>
          <cell r="D479" t="str">
            <v>Herramienta de Seguimiento al Plan de Desarrollo Departamental</v>
          </cell>
          <cell r="E479" t="str">
            <v>CONSOLIDACIÓN DE LA PLANIFICACIÓN Y GESTIÓN PÚBLICA EN EL DEPARTAMENTO DEL HUILA</v>
          </cell>
          <cell r="G479" t="str">
            <v>A.17.96.4</v>
          </cell>
        </row>
        <row r="480">
          <cell r="A480" t="str">
            <v>Departamento Administrativo de Planeación</v>
          </cell>
          <cell r="B480" t="str">
            <v>Planificación departamental para la transformación humana</v>
          </cell>
          <cell r="C480" t="str">
            <v>96. Construcción participativa, seguimiento, evaluación y rendición de cuentas del plan de desarrollo del cuatrienio 2016-2019</v>
          </cell>
          <cell r="D480" t="str">
            <v>Informe de Rendición de Cuentas</v>
          </cell>
          <cell r="E480" t="str">
            <v>CONSOLIDACIÓN DE LA PLANIFICACIÓN Y GESTIÓN PÚBLICA EN EL DEPARTAMENTO DEL HUILA</v>
          </cell>
          <cell r="G480" t="str">
            <v>A.17.96.5</v>
          </cell>
        </row>
        <row r="481">
          <cell r="A481" t="str">
            <v>Departamento Administrativo de Planeación</v>
          </cell>
          <cell r="B481" t="str">
            <v>Planificación departamental para la transformación humana</v>
          </cell>
          <cell r="C481" t="str">
            <v>96. Construcción participativa, seguimiento, evaluación y rendición de cuentas del plan de desarrollo del cuatrienio 2016-2019</v>
          </cell>
          <cell r="D481" t="str">
            <v>Reuniones y eventos de apoyo al Consejo Departamental de Planeación</v>
          </cell>
          <cell r="E481" t="str">
            <v>CONSOLIDACIÓN DE LA PLANIFICACIÓN Y GESTIÓN PÚBLICA EN EL DEPARTAMENTO DEL HUILA</v>
          </cell>
          <cell r="G481" t="str">
            <v>A.17.96.6</v>
          </cell>
        </row>
        <row r="482">
          <cell r="A482" t="str">
            <v>Departamento Administrativo de Planeación</v>
          </cell>
          <cell r="B482" t="str">
            <v>Planificación departamental para la transformación humana</v>
          </cell>
          <cell r="C482" t="str">
            <v>96. Construcción participativa, seguimiento, evaluación y rendición de cuentas del plan de desarrollo del cuatrienio 2016-2019</v>
          </cell>
          <cell r="D482" t="str">
            <v>Reuniones y eventos de apoyo al Consejo Departamental de Planeación</v>
          </cell>
          <cell r="E482" t="str">
            <v>CONSOLIDACIÓN DE LA PLANIFICACIÓN Y GESTIÓN PÚBLICA EN EL DEPARTAMENTO DEL HUILA</v>
          </cell>
          <cell r="G482" t="str">
            <v>A.17.96.6</v>
          </cell>
        </row>
        <row r="483">
          <cell r="A483" t="str">
            <v>Departamento Administrativo de Planeación</v>
          </cell>
          <cell r="B483" t="str">
            <v>Planificación departamental para la transformación humana</v>
          </cell>
          <cell r="C483" t="str">
            <v>96. Construcción participativa, seguimiento, evaluación y rendición de cuentas del plan de desarrollo del cuatrienio 2016-2019</v>
          </cell>
          <cell r="D483" t="str">
            <v>Reuniones y eventos de apoyo al Consejo Departamental de Planeación</v>
          </cell>
          <cell r="E483" t="str">
            <v>CONSOLIDACIÓN DE LA PARTICIPACIÓN CIUDADANA AL CONSEJO DEPARTAMENTAL DE PLANEACIÓN EN EL DEPARTAMENTO DEL HUILA</v>
          </cell>
          <cell r="G483" t="str">
            <v>A.17.96.6</v>
          </cell>
        </row>
        <row r="484">
          <cell r="A484" t="str">
            <v>Departamento Administrativo de Planeación</v>
          </cell>
          <cell r="B484" t="str">
            <v>Entes territoriales fortalecidos en su gestión</v>
          </cell>
          <cell r="C484" t="str">
            <v>97. % de municipios asistidos y orientados técnicamente</v>
          </cell>
          <cell r="D484" t="str">
            <v>Municipios con índice de Desempeño Integral por encima del promedio nacional.</v>
          </cell>
          <cell r="E484" t="str">
            <v>ASISTENCIA PARA FORTALECER LA CAPACIDAD INSTITUCIONAL DE LOS MUNICIPIOS DEL DEPARTAMENTO DEL HUILA</v>
          </cell>
          <cell r="G484" t="str">
            <v>A.17.97.1</v>
          </cell>
        </row>
        <row r="485">
          <cell r="A485" t="str">
            <v>Departamento Administrativo de Planeación</v>
          </cell>
          <cell r="B485" t="str">
            <v>Entes territoriales fortalecidos en su gestión</v>
          </cell>
          <cell r="C485" t="str">
            <v>97. % de municipios asistidos y orientados técnicamente</v>
          </cell>
          <cell r="D485" t="str">
            <v>Municipios asistidos técnicamente en procesos de planificación, finanzas y gestión territorial de los municipios</v>
          </cell>
          <cell r="E485" t="str">
            <v>ASISTENCIA PARA FORTALECER LA CAPACIDAD INSTITUCIONAL DE LOS MUNICIPIOS DEL DEPARTAMENTO DEL HUILA</v>
          </cell>
          <cell r="G485" t="str">
            <v>A.17.97.3</v>
          </cell>
        </row>
        <row r="486">
          <cell r="A486" t="str">
            <v>Departamento Administrativo de Planeación</v>
          </cell>
          <cell r="B486" t="str">
            <v>Entes territoriales fortalecidos en su gestión</v>
          </cell>
          <cell r="C486" t="str">
            <v>97. % de municipios asistidos y orientados técnicamente</v>
          </cell>
          <cell r="D486" t="str">
            <v>Municipios asistidos para la actualización en la estratificación socioeconómica.</v>
          </cell>
          <cell r="E486" t="str">
            <v>ASISTENCIA PARA FORTALECER LA CAPACIDAD INSTITUCIONAL DE LOS MUNICIPIOS DEL DEPARTAMENTO DEL HUILA</v>
          </cell>
          <cell r="G486" t="str">
            <v>A.17.97.5</v>
          </cell>
        </row>
        <row r="487">
          <cell r="A487" t="str">
            <v>Departamento Administrativo de Planeación</v>
          </cell>
          <cell r="B487" t="str">
            <v>Entes territoriales fortalecidos en su gestión</v>
          </cell>
          <cell r="C487" t="str">
            <v>97. % de municipios asistidos y orientados técnicamente</v>
          </cell>
          <cell r="D487" t="str">
            <v>Municipios del Huila asistidos en la administración de la Base de Datos del SISBEN.</v>
          </cell>
          <cell r="E487" t="str">
            <v>ASISTENCIA PARA FORTALECER LA CAPACIDAD INSTITUCIONAL DE LOS MUNICIPIOS DEL DEPARTAMENTO DEL HUILA</v>
          </cell>
          <cell r="G487" t="str">
            <v>A.17.97.6</v>
          </cell>
        </row>
        <row r="488">
          <cell r="A488" t="str">
            <v>Departamento Administrativo de Planeación</v>
          </cell>
          <cell r="B488" t="str">
            <v>Entes territoriales fortalecidos en su gestión</v>
          </cell>
          <cell r="C488" t="str">
            <v>97. % de municipios asistidos y orientados técnicamente</v>
          </cell>
          <cell r="D488" t="str">
            <v>Municipios del Huila asistidos en el manejo de la metodología y  formulación de proyectos y el SSEPI</v>
          </cell>
          <cell r="E488" t="str">
            <v>ASISTENCIA PARA FORTALECER LA CAPACIDAD INSTITUCIONAL DE LOS MUNICIPIOS DEL DEPARTAMENTO DEL HUILA</v>
          </cell>
          <cell r="G488" t="str">
            <v>A.17.97.7</v>
          </cell>
        </row>
        <row r="489">
          <cell r="A489" t="str">
            <v>Departamento Administrativo de Planeación</v>
          </cell>
          <cell r="B489" t="str">
            <v>Huila ordenado y sostenible.</v>
          </cell>
          <cell r="C489" t="str">
            <v>58. Instrumentos existentes de ordenamiento territorial articulados</v>
          </cell>
          <cell r="D489" t="str">
            <v>Proyectos regionales para el Desarrollo Territorial sostenible en desarrollo.</v>
          </cell>
          <cell r="E489" t="str">
            <v>ASISTENCIA PARA EL FORTALECIMIENTO EN LA GESTIÓN Y MONITOREO DE PROYECTOS DE INVERSIÓN FINANCIADOS CON RECURSOS DEL SISTEMA GENERAL DE REGALÍAS EN LOS MUNICIPIOS DEL DEPARTAMENTO DEL HUILA</v>
          </cell>
          <cell r="G489" t="str">
            <v>A.17.58.6</v>
          </cell>
        </row>
        <row r="490">
          <cell r="A490" t="str">
            <v>Departamento Administrativo de Planeación</v>
          </cell>
          <cell r="B490" t="str">
            <v>Entes territoriales fortalecidos en su gestión</v>
          </cell>
          <cell r="C490" t="str">
            <v>97. % de municipios asistidos y orientados técnicamente</v>
          </cell>
          <cell r="D490" t="str">
            <v>Municipios del Huila asistidos en el manejo de la metodología y  formulación de proyectos y el SSEPI</v>
          </cell>
          <cell r="E490" t="str">
            <v>ASISTENCIA PARA EL FORTALECIMIENTO EN LA GESTIÓN Y MONITOREO DE PROYECTOS DE INVERSIÓN FINANCIADOS CON RECURSOS DEL SISTEMA GENERAL DE REGALÍAS EN LOS MUNICIPIOS DEL DEPARTAMENTO DEL HUILA</v>
          </cell>
          <cell r="G490" t="str">
            <v>A.17.97.7</v>
          </cell>
        </row>
        <row r="491">
          <cell r="A491" t="str">
            <v>Secretario General</v>
          </cell>
          <cell r="B491" t="str">
            <v>Servidores Públicos competentes para entregar servicios con calidad</v>
          </cell>
          <cell r="C491" t="str">
            <v>98. % de mejoramiento del Sistema de Gestión Integrado de la Administración Central Departamental</v>
          </cell>
          <cell r="D491" t="str">
            <v>Número de Reincidencia y hallazgos de  los Entes de Control y de Calidad en la Administración Central Departamental</v>
          </cell>
          <cell r="E491" t="str">
            <v>FORTALECIMIENTO INSTITUCIONAL Y GESTIÓN DE CALIDAD PARA MEJORAR EL SERVICIO AL CLIENTE EN LA ADMINISTRACIÓN CENTRAL DEPARTAMENTAL DEL HUILA</v>
          </cell>
          <cell r="G491" t="str">
            <v>A.17.98.1</v>
          </cell>
        </row>
        <row r="492">
          <cell r="A492" t="str">
            <v>Secretario General</v>
          </cell>
          <cell r="B492" t="str">
            <v>Servidores Públicos competentes para entregar servicios con calidad</v>
          </cell>
          <cell r="C492" t="str">
            <v>98. % de mejoramiento del Sistema de Gestión Integrado de la Administración Central Departamental</v>
          </cell>
          <cell r="D492" t="str">
            <v>Número de Reincidencia y hallazgos de  los Entes de Control y de Calidad en la Administración Central Departamental</v>
          </cell>
          <cell r="E492" t="str">
            <v>FORTALECIMIENTO INSTITUCIONAL Y GESTIÓN DE CALIDAD PARA MEJORAR EL SERVICIO AL CLIENTE EN LA ADMINISTRACIÓN CENTRAL DEPARTAMENTAL DEL HUILA</v>
          </cell>
          <cell r="G492" t="str">
            <v>A.17.98.1</v>
          </cell>
        </row>
        <row r="493">
          <cell r="A493" t="str">
            <v>Secretario General</v>
          </cell>
          <cell r="B493" t="str">
            <v>Servidores Públicos competentes para entregar servicios con calidad</v>
          </cell>
          <cell r="C493" t="str">
            <v>98. % de mejoramiento del Sistema de Gestión Integrado de la Administración Central Departamental</v>
          </cell>
          <cell r="D493" t="str">
            <v>% de capacidad de procesamiento y almacenamiento del Centro de datos de la Administración Central</v>
          </cell>
          <cell r="E493" t="str">
            <v>FORTALECIMIENTO DE LA ESTRUCTURA TECNOLÓGICA E INFORMÁTICA DE LA GOBERNACIÓN DEL HUILA</v>
          </cell>
          <cell r="G493" t="str">
            <v>A.17.98.13</v>
          </cell>
        </row>
        <row r="494">
          <cell r="A494" t="str">
            <v>Secretario General</v>
          </cell>
          <cell r="B494" t="str">
            <v>Servidores Públicos competentes para entregar servicios con calidad</v>
          </cell>
          <cell r="C494" t="str">
            <v>98. % de mejoramiento del Sistema de Gestión Integrado de la Administración Central Departamental</v>
          </cell>
          <cell r="D494" t="str">
            <v>Publicación permanente de ofertas, trámites, proyectos, programas y demás acciones que realice la administración para la transparencia activa y atención al ciudadano a través de masivos</v>
          </cell>
          <cell r="E494" t="str">
            <v>Implementación del Programa de Comunicaciones y Divulgación de la Gestión del Gobierno Departamental  Huila</v>
          </cell>
          <cell r="G494" t="str">
            <v>A.17.98.15</v>
          </cell>
        </row>
        <row r="495">
          <cell r="A495" t="str">
            <v>Secretario General</v>
          </cell>
          <cell r="B495" t="str">
            <v>Servidores Públicos competentes para entregar servicios con calidad</v>
          </cell>
          <cell r="C495" t="str">
            <v>98. % de mejoramiento del Sistema de Gestión Integrado de la Administración Central Departamental</v>
          </cell>
          <cell r="D495" t="str">
            <v>Pasivo pensional del Departamento depurado y actualizado</v>
          </cell>
          <cell r="E495" t="str">
            <v>FORTALECIMIENTO EN LA GESTIÓN DEL TALENTO HUMANO EN LA ADMINISTRACIÓN CENTRAL DEPARTAMENTAL DEL HUILA</v>
          </cell>
          <cell r="G495" t="str">
            <v>A.17.98.16</v>
          </cell>
        </row>
        <row r="496">
          <cell r="A496" t="str">
            <v>Secretaria de Salud</v>
          </cell>
          <cell r="B496" t="str">
            <v>Servidores Públicos competentes para entregar servicios con calidad</v>
          </cell>
          <cell r="C496" t="str">
            <v>% de mejoramiento del Sistema de Gestión Integrado de la Administración Central Departamental</v>
          </cell>
          <cell r="D496" t="str">
            <v>Pasivo pensional del Departamento depurado y actualizado</v>
          </cell>
          <cell r="E496" t="str">
            <v>SANEAMIENTO PASIVO PRESTACIONAL DEL SECTOR SALUD EN EL DEPARTAMENTO DEL HUILA</v>
          </cell>
          <cell r="G496" t="str">
            <v>A.17.98.16</v>
          </cell>
        </row>
        <row r="497">
          <cell r="A497" t="str">
            <v>Secretario General</v>
          </cell>
          <cell r="B497" t="str">
            <v>Servidores Públicos competentes para entregar servicios con calidad</v>
          </cell>
          <cell r="C497" t="str">
            <v>98. % de mejoramiento del Sistema de Gestión Integrado de la Administración Central Departamental</v>
          </cell>
          <cell r="D497" t="str">
            <v>Evaluación Indice de Gobierno Abierto - IGA - del Departamento.  entre las mejores del País</v>
          </cell>
          <cell r="E497" t="str">
            <v>FORTALECIMIENTO INSTITUCIONAL Y GESTIÓN DE CALIDAD PARA MEJORAR EL SERVICIO AL CLIENTE EN LA ADMINISTRACIÓN CENTRAL DEPARTAMENTAL DEL HUILA</v>
          </cell>
          <cell r="G497" t="str">
            <v>A.17.98.17</v>
          </cell>
        </row>
        <row r="498">
          <cell r="A498" t="str">
            <v>Secretario General</v>
          </cell>
          <cell r="B498" t="str">
            <v>Servidores Públicos competentes para entregar servicios con calidad</v>
          </cell>
          <cell r="C498" t="str">
            <v>98. % de mejoramiento del Sistema de Gestión Integrado de la Administración Central Departamental</v>
          </cell>
          <cell r="D498" t="str">
            <v xml:space="preserve">Garantizar la implementación del Plan Anticorrupción involucrando procesos de interventoría y visibilidad en etapas contractuales y precontractuales </v>
          </cell>
          <cell r="E498" t="str">
            <v>FORTALECIMIENTO INSTITUCIONAL Y GESTIÓN DE CALIDAD PARA MEJORAR EL SERVICIO AL CLIENTE EN LA ADMINISTRACIÓN CENTRAL DEPARTAMENTAL DEL HUILA</v>
          </cell>
          <cell r="G498" t="str">
            <v>A.17.98.18</v>
          </cell>
        </row>
        <row r="499">
          <cell r="A499" t="str">
            <v>Secretario General</v>
          </cell>
          <cell r="B499" t="str">
            <v>Servidores Públicos competentes para entregar servicios con calidad</v>
          </cell>
          <cell r="C499" t="str">
            <v>98. % de mejoramiento del Sistema de Gestión Integrado de la Administración Central Departamental</v>
          </cell>
          <cell r="D499" t="str">
            <v>Promover el fortalecimiento de las unidades de Control Interno que involucra mejoramiento de recepción y trámites de PQR, rendición de cuentas y alertas tempranas frente a hechos de corrupción</v>
          </cell>
          <cell r="E499" t="str">
            <v>FORTALECIMIENTO INSTITUCIONAL Y GESTIÓN DE CALIDAD PARA MEJORAR EL SERVICIO AL CLIENTE EN LA ADMINISTRACIÓN CENTRAL DEPARTAMENTAL DEL HUILA</v>
          </cell>
          <cell r="G499" t="str">
            <v>A.17.98.19</v>
          </cell>
        </row>
        <row r="500">
          <cell r="A500" t="str">
            <v>Secretario General</v>
          </cell>
          <cell r="B500" t="str">
            <v>Servidores Públicos competentes para entregar servicios con calidad</v>
          </cell>
          <cell r="C500" t="str">
            <v>98. % de mejoramiento del Sistema de Gestión Integrado de la Administración Central Departamental</v>
          </cell>
          <cell r="D500" t="str">
            <v>Documentos de gestión documental de la Administración Central Departamental elaborados y/o aprobados</v>
          </cell>
          <cell r="E500" t="str">
            <v>FORTALECIMIENTO DEL PROGRAMA DE GESTIÓN DOCUMENTAL EN LA GOBERNACIÓN DEL HUILA</v>
          </cell>
          <cell r="G500" t="str">
            <v>A.17.98.2</v>
          </cell>
        </row>
        <row r="501">
          <cell r="A501" t="str">
            <v>Secretario General</v>
          </cell>
          <cell r="B501" t="str">
            <v>Servidores Públicos competentes para entregar servicios con calidad</v>
          </cell>
          <cell r="C501" t="str">
            <v>98. % de mejoramiento del Sistema de Gestión Integrado de la Administración Central Departamental</v>
          </cell>
          <cell r="D501" t="str">
            <v>% de Evaluación MECI</v>
          </cell>
          <cell r="E501" t="str">
            <v>FORTALECIMIENTO INSTITUCIONAL Y GESTIÓN DE CALIDAD PARA MEJORAR EL SERVICIO AL CLIENTE EN LA ADMINISTRACIÓN CENTRAL DEPARTAMENTAL DEL HUILA</v>
          </cell>
          <cell r="G501" t="str">
            <v>A.17.98.20</v>
          </cell>
        </row>
        <row r="502">
          <cell r="A502" t="str">
            <v>Secretario General</v>
          </cell>
          <cell r="B502" t="str">
            <v>Servidores Públicos competentes para entregar servicios con calidad</v>
          </cell>
          <cell r="C502" t="str">
            <v>98. % de mejoramiento del Sistema de Gestión Integrado de la Administración Central Departamental</v>
          </cell>
          <cell r="D502" t="str">
            <v>Reclasificar, depurar y  organizar el Fondo acumulado  del Archivo de la Administración Central Departamental</v>
          </cell>
          <cell r="E502" t="str">
            <v>FORTALECIMIENTO DEL PROGRAMA DE GESTIÓN DOCUMENTAL EN LA GOBERNACIÓN DEL HUILA</v>
          </cell>
          <cell r="G502" t="str">
            <v>A.17.98.21</v>
          </cell>
        </row>
        <row r="503">
          <cell r="A503" t="str">
            <v>Secretaria de Salud</v>
          </cell>
          <cell r="B503" t="str">
            <v>Servidores Públicos competentes para entregar servicios con calidad</v>
          </cell>
          <cell r="C503" t="str">
            <v>% de mejoramiento del Sistema de Gestión Integrado de la Administración Central Departamental</v>
          </cell>
          <cell r="D503" t="str">
            <v>Reclasificar, depurar y  organizar el Fondo acumulado  del Archivo de la Administración Central Departamental</v>
          </cell>
          <cell r="E503" t="str">
            <v>IMPLEMENTACIÓN DEL PROGRAMA DE GESTIÓN DOCUMENTAL EN LA SECRETARIA DE SALUD DEL DEPARTAMENTO DEL HUILA</v>
          </cell>
          <cell r="G503" t="str">
            <v>A.17.98.21</v>
          </cell>
        </row>
        <row r="504">
          <cell r="A504" t="str">
            <v>Secretario General</v>
          </cell>
          <cell r="B504" t="str">
            <v>Servidores Públicos competentes para entregar servicios con calidad</v>
          </cell>
          <cell r="C504" t="str">
            <v>98. % de mejoramiento del Sistema de Gestión Integrado de la Administración Central Departamental</v>
          </cell>
          <cell r="D504" t="str">
            <v>imágenes de contratos y actos administrativos de la Administración Central  digitalizadas y puestas en la web</v>
          </cell>
          <cell r="E504" t="str">
            <v>FORTALECIMIENTO DEL PROGRAMA DE GESTIÓN DOCUMENTAL EN LA GOBERNACIÓN DEL HUILA</v>
          </cell>
          <cell r="G504" t="str">
            <v>A.17.98.22</v>
          </cell>
        </row>
        <row r="505">
          <cell r="A505" t="str">
            <v>Secretario General</v>
          </cell>
          <cell r="B505" t="str">
            <v>Servidores Públicos competentes para entregar servicios con calidad</v>
          </cell>
          <cell r="C505" t="str">
            <v>98. % de mejoramiento del Sistema de Gestión Integrado de la Administración Central Departamental</v>
          </cell>
          <cell r="D505" t="str">
            <v>Municipios asesorados en procesos archivísticos</v>
          </cell>
          <cell r="E505" t="str">
            <v>FORTALECIMIENTO DEL PROGRAMA DE GESTIÓN DOCUMENTAL EN LA GOBERNACIÓN DEL HUILA</v>
          </cell>
          <cell r="G505" t="str">
            <v>A.17.98.23</v>
          </cell>
        </row>
        <row r="506">
          <cell r="A506" t="str">
            <v>Secretario General</v>
          </cell>
          <cell r="B506" t="str">
            <v>Servidores Públicos competentes para entregar servicios con calidad</v>
          </cell>
          <cell r="C506" t="str">
            <v>98. % de mejoramiento del Sistema de Gestión Integrado de la Administración Central Departamental</v>
          </cell>
          <cell r="D506" t="str">
            <v>Plan anual de Capacitación, Bienestar Social e Incentivos formulado, aprobado e implementado</v>
          </cell>
          <cell r="E506" t="str">
            <v>Fortalecimiento del Desarrollo del Recurso Humano de la Administración Central Departamental del Huila</v>
          </cell>
          <cell r="G506" t="str">
            <v>A.17.98.3</v>
          </cell>
        </row>
        <row r="507">
          <cell r="A507" t="str">
            <v>Secretaria de Salud</v>
          </cell>
          <cell r="B507" t="str">
            <v>Servidores Públicos competentes para entregar servicios con calidad</v>
          </cell>
          <cell r="C507" t="str">
            <v>% de mejoramiento del Sistema de Gestión Integrado de la Administración Central Departamental</v>
          </cell>
          <cell r="D507" t="str">
            <v>Plan anual de Capacitación, Bienestar Social e Incentivos formulado, aprobado e implementado</v>
          </cell>
          <cell r="E507" t="str">
            <v>APOYO INSTITUCIONAL PARA EL DESARROLLO DEL RECURSO HUMANO DE LA SECRETARIA DE SALUD DEL HUILA</v>
          </cell>
          <cell r="G507" t="str">
            <v>A.17.98.3</v>
          </cell>
        </row>
        <row r="508">
          <cell r="A508" t="str">
            <v>Secretario General</v>
          </cell>
          <cell r="B508" t="str">
            <v>Servidores Públicos competentes para entregar servicios con calidad</v>
          </cell>
          <cell r="C508" t="str">
            <v>98. % de mejoramiento del Sistema de Gestión Integrado de la Administración Central Departamental</v>
          </cell>
          <cell r="D508" t="str">
            <v>Actos administrativos de reorganización administrativa actualizados e implementados</v>
          </cell>
          <cell r="E508" t="str">
            <v>FORTALECIMIENTO EN LA GESTIÓN DEL TALENTO HUMANO EN LA ADMINISTRACIÓN CENTRAL DEPARTAMENTAL DEL HUILA</v>
          </cell>
          <cell r="G508" t="str">
            <v>A.17.98.4</v>
          </cell>
        </row>
        <row r="509">
          <cell r="A509" t="str">
            <v>Secretario General</v>
          </cell>
          <cell r="B509" t="str">
            <v>Servidores Públicos competentes para entregar servicios con calidad</v>
          </cell>
          <cell r="C509" t="str">
            <v>98. % de mejoramiento del Sistema de Gestión Integrado de la Administración Central Departamental</v>
          </cell>
          <cell r="D509" t="str">
            <v>% de implementación del Sistema de Seguridad y Salud en el Trabajo</v>
          </cell>
          <cell r="E509" t="str">
            <v>IMPLEMENTACIÓN DEL SG-SST EN LA ADMINISTRACIÓN CENTRAL DEPARTAMENTAL DEL HUILA</v>
          </cell>
          <cell r="G509" t="str">
            <v>A.17.98.5</v>
          </cell>
        </row>
        <row r="510">
          <cell r="A510" t="str">
            <v>Secretario General</v>
          </cell>
          <cell r="B510" t="str">
            <v>Servidores Públicos competentes para entregar servicios con calidad</v>
          </cell>
          <cell r="C510" t="str">
            <v>98. % de mejoramiento del Sistema de Gestión Integrado de la Administración Central Departamental</v>
          </cell>
          <cell r="D510" t="str">
            <v xml:space="preserve">Sedes administrativas (Edificio central, casa fiscal, Secretaría de Cultura, Secretaría de Salud y Conservatorio) remodeladas y dotadas </v>
          </cell>
          <cell r="E510" t="str">
            <v>ADECUACIÓN REPARACIÓN, MEJORAMIENTO, DOTACIÓN, CONSERVACIÓN Y MANTENIMIENTO DE LAS SEDES ADMINISTRATIVAS Y BIENES INMUEBLES DEL DEPARTAMENTO DEL HUILA</v>
          </cell>
          <cell r="G510" t="str">
            <v>A.17.98.6</v>
          </cell>
        </row>
        <row r="511">
          <cell r="A511" t="str">
            <v>Secretaria de Salud</v>
          </cell>
          <cell r="B511" t="str">
            <v>Servidores Públicos competentes para entregar servicios con calidad</v>
          </cell>
          <cell r="C511" t="str">
            <v>% de mejoramiento del Sistema de Gestión Integrado de la Administración Central Departamental</v>
          </cell>
          <cell r="D511" t="str">
            <v xml:space="preserve">Sedes administrativas (Edificio central, casa fiscal, Secretaría de Cultura, Secretaría de Salud y Conservatorio) remodeladas y dotadas </v>
          </cell>
          <cell r="E511" t="str">
            <v>MANTENIMIENTO REPARACIÓN Y CONSERVACIÓN INFRAESTRUCTURA FÍSICA SEDE DE LA SECRETARIA DE SALUD DEL DEPARTAMENTO DEL HUILA</v>
          </cell>
          <cell r="G511" t="str">
            <v>A.17.98.6</v>
          </cell>
        </row>
        <row r="512">
          <cell r="A512" t="str">
            <v>Secretario General</v>
          </cell>
          <cell r="B512" t="str">
            <v>Servidores Públicos competentes para entregar servicios con calidad</v>
          </cell>
          <cell r="C512" t="str">
            <v>98. % de mejoramiento del Sistema de Gestión Integrado de la Administración Central Departamental</v>
          </cell>
          <cell r="D512" t="str">
            <v>Bienes inmuebles (Centro de Convenciones, Teatro Pigoanza y Recinto Ferial) modernizados y dotados</v>
          </cell>
          <cell r="E512" t="str">
            <v>ADECUACIÓN REPARACIÓN, MEJORAMIENTO, DOTACIÓN, CONSERVACIÓN Y MANTENIMIENTO DE LAS SEDES ADMINISTRATIVAS Y BIENES INMUEBLES DEL DEPARTAMENTO DEL HUILA</v>
          </cell>
          <cell r="G512" t="str">
            <v>A.17.98.7</v>
          </cell>
        </row>
        <row r="513">
          <cell r="A513" t="str">
            <v>Secretario General</v>
          </cell>
          <cell r="B513" t="str">
            <v>Servidores Públicos competentes para entregar servicios con calidad</v>
          </cell>
          <cell r="C513" t="str">
            <v>98. % de mejoramiento del Sistema de Gestión Integrado de la Administración Central Departamental</v>
          </cell>
          <cell r="D513" t="str">
            <v>Estudio de sismoresistencia del Edificio Central de la Gobernación del Huila</v>
          </cell>
          <cell r="E513" t="str">
            <v>ADECUACIÓN REPARACIÓN, MEJORAMIENTO, DOTACIÓN, CONSERVACIÓN Y MANTENIMIENTO DE LAS SEDES ADMINISTRATIVAS Y BIENES INMUEBLES DEL DEPARTAMENTO DEL HUILA</v>
          </cell>
          <cell r="G513" t="str">
            <v>A.17.98.8</v>
          </cell>
        </row>
        <row r="514">
          <cell r="A514" t="str">
            <v>Secretario de Hacienda</v>
          </cell>
          <cell r="B514" t="str">
            <v>Finanzas sostenibles, base de desarrollo</v>
          </cell>
          <cell r="C514" t="str">
            <v>99. Puesto del Ranking de desempeño fiscal nacional</v>
          </cell>
          <cell r="D514" t="str">
            <v>Porcentaje de ingresos corrientes que corresponden a recursos popios</v>
          </cell>
          <cell r="E514" t="str">
            <v>FORTALECIMIENTO DE LAS FINANZAS PÚBLICAS, PARA LA CONSOLIDACIÓN DE LA SOSTENIBILIDAD FINANCIERA DEL DEPARTAMENTO DEL HUILA</v>
          </cell>
          <cell r="G514" t="str">
            <v>A.17.99.1</v>
          </cell>
        </row>
        <row r="515">
          <cell r="A515" t="str">
            <v>Secretario de Hacienda</v>
          </cell>
          <cell r="B515" t="str">
            <v>Finanzas sostenibles, base de desarrollo</v>
          </cell>
          <cell r="C515" t="str">
            <v>99. Puesto del Ranking de desempeño fiscal nacional</v>
          </cell>
          <cell r="D515" t="str">
            <v>Porcentaje de ingresos corrientes que corresponden a recursos popios</v>
          </cell>
          <cell r="E515" t="str">
            <v>FORTALECIMIENTO DE LAS FINANZAS PÚBLICAS, PARA LA CONSOLIDACIÓN DE LA SOSTENIBILIDAD FINANCIERA DEL DEPARTAMENTO DEL HUILA</v>
          </cell>
          <cell r="G515" t="str">
            <v>A.17.99.1</v>
          </cell>
        </row>
        <row r="516">
          <cell r="A516" t="str">
            <v>Secretario de Hacienda</v>
          </cell>
          <cell r="B516" t="str">
            <v>Finanzas sostenibles, base de desarrollo</v>
          </cell>
          <cell r="C516" t="str">
            <v>99. Puesto del Ranking de desempeño fiscal nacional</v>
          </cell>
          <cell r="D516" t="str">
            <v>Gastos de funcionamiento/Ingresos corrientes de libre destino &lt;60%</v>
          </cell>
          <cell r="E516" t="str">
            <v>FORTALECIMIENTO DE LAS FINANZAS PÚBLICAS, PARA LA CONSOLIDACIÓN DE LA SOSTENIBILIDAD FINANCIERA DEL DEPARTAMENTO DEL HUILA</v>
          </cell>
          <cell r="G516" t="str">
            <v>A.17.99.5</v>
          </cell>
        </row>
        <row r="517">
          <cell r="A517" t="str">
            <v>Secretaría de Gobierno y Desarrollo Comunitario</v>
          </cell>
          <cell r="B517" t="str">
            <v>Caminando por un Huila seguro y en paz</v>
          </cell>
          <cell r="C517" t="str">
            <v>100. Disminuir los índices de los delitos de mayor impacto que afecta la seguridad y convivencia en el departamento del Huila con respecto a la tasa regional</v>
          </cell>
          <cell r="D517" t="str">
            <v xml:space="preserve">Mantener la operatividad anual del consejo de seguridad y comité de orden público.  </v>
          </cell>
          <cell r="E517" t="str">
            <v>CONSOLIDACIÓN POLÍTICAS DE SEGURIDAD Y CONVIVENCIA CIUDADANA EN EL DEPARTAMENTO DEL HUILA</v>
          </cell>
          <cell r="G517" t="str">
            <v>A.18.100.2</v>
          </cell>
        </row>
        <row r="518">
          <cell r="A518" t="str">
            <v>Secretaría de Gobierno y Desarrollo Comunitario</v>
          </cell>
          <cell r="B518" t="str">
            <v>Caminando por un Huila seguro y en paz</v>
          </cell>
          <cell r="C518" t="str">
            <v>100. Disminuir los índices de los delitos de mayor impacto que afecta la seguridad y convivencia en el departamento del Huila con respecto a la tasa regional</v>
          </cell>
          <cell r="D518" t="str">
            <v>Programas, planes, proyectos y/o necesidades de seguridad y convivencia ciudadana financiados</v>
          </cell>
          <cell r="E518" t="str">
            <v>APOYO INSTITUCIONAL PARA LA ATENCIÓN DE LA POBLACIÓN SINDICADA EN EL DEPARTAMENTO DEL HUILA</v>
          </cell>
          <cell r="G518" t="str">
            <v>A.18.100.3</v>
          </cell>
        </row>
        <row r="519">
          <cell r="A519" t="str">
            <v>Secretaría de Gobierno y Desarrollo Comunitario</v>
          </cell>
          <cell r="B519" t="str">
            <v>Caminando por un Huila seguro y en paz</v>
          </cell>
          <cell r="C519" t="str">
            <v>100. Disminuir los índices de los delitos de mayor impacto que afecta la seguridad y convivencia en el departamento del Huila con respecto a la tasa regional</v>
          </cell>
          <cell r="D519" t="str">
            <v>Plan de drogas departamental de control oferta.</v>
          </cell>
          <cell r="E519" t="str">
            <v>CONSOLIDACIÓN POLÍTICAS DE SEGURIDAD Y CONVIVENCIA CIUDADANA EN EL DEPARTAMENTO DEL HUILA</v>
          </cell>
          <cell r="G519" t="str">
            <v>A.18.100.5</v>
          </cell>
        </row>
        <row r="520">
          <cell r="A520" t="str">
            <v>Secretaría de Gobierno y Desarrollo Comunitario</v>
          </cell>
          <cell r="B520" t="str">
            <v>Caminando por un Huila seguro y en paz</v>
          </cell>
          <cell r="C520" t="str">
            <v>100. Disminuir los índices de los delitos de mayor impacto que afecta la seguridad y convivencia en el departamento del Huila con respecto a la tasa regional</v>
          </cell>
          <cell r="D520" t="str">
            <v>Dotar de equipos, suministros e insumos a organismos de seguridad e inteligencia y de la fuerza pública.</v>
          </cell>
          <cell r="E520" t="str">
            <v>CONSOLIDACIÓN POLÍTICAS DE SEGURIDAD Y CONVIVENCIA CIUDADANA EN EL DEPARTAMENTO DEL HUILA</v>
          </cell>
          <cell r="G520" t="str">
            <v>A.18.100.6</v>
          </cell>
        </row>
        <row r="521">
          <cell r="A521" t="str">
            <v>Secretaría de Gobierno y Desarrollo Comunitario</v>
          </cell>
          <cell r="B521" t="str">
            <v>Caminando por un Huila seguro y en paz</v>
          </cell>
          <cell r="C521" t="str">
            <v>100. Disminuir los índices de los delitos de mayor impacto que afecta la seguridad y convivencia en el departamento del Huila con respecto a la tasa regional</v>
          </cell>
          <cell r="D521" t="str">
            <v>Pago de recompensas efectuados</v>
          </cell>
          <cell r="E521" t="str">
            <v>CONSOLIDACIÓN POLÍTICAS DE SEGURIDAD Y CONVIVENCIA CIUDADANA EN EL DEPARTAMENTO DEL HUILA</v>
          </cell>
          <cell r="G521" t="str">
            <v>A.18.100.7</v>
          </cell>
        </row>
        <row r="522">
          <cell r="A522" t="str">
            <v>Secretaría de Gobierno y Desarrollo Comunitario</v>
          </cell>
          <cell r="B522" t="str">
            <v>Caminando por un Huila seguro y en paz</v>
          </cell>
          <cell r="C522" t="str">
            <v>101. % de municipios del departamento con programas educativos y promoción y prevención de la sana convivencia ciudadana y el apego a la cultura de legalidad</v>
          </cell>
          <cell r="D522" t="str">
            <v>Campañas adelantadas para el fortalecimiento de valores y respeto a las normas.</v>
          </cell>
          <cell r="E522" t="str">
            <v>CONSOLIDACIÓN POLÍTICAS DE SEGURIDAD Y CONVIVENCIA CIUDADANA EN EL DEPARTAMENTO DEL HUILA</v>
          </cell>
          <cell r="G522" t="str">
            <v>A.18.101.1</v>
          </cell>
        </row>
        <row r="523">
          <cell r="A523" t="str">
            <v>Secretaría de Gobierno y Desarrollo Comunitario</v>
          </cell>
          <cell r="B523" t="str">
            <v>Participación Ciudadana Para la Construcción de Territorio y Paz</v>
          </cell>
          <cell r="C523" t="str">
            <v>102. % de las organizaciones comunales, vigiladas y, promovidas y asistidas y en temas de normatividad, emprendimiento, post-conflicto y participacion ciudadana</v>
          </cell>
          <cell r="D523" t="str">
            <v>Directivos y dignatarios de las Organizaciones Comunales y organizaciones sociales del sector religioso (OSR) y entidades religiosas (ER), capacitados en articulación con el gobierno Nacional</v>
          </cell>
          <cell r="E523" t="str">
            <v>Fortalecimiento de la Participación Ciudadana en los municipios del Departamento del Huila</v>
          </cell>
          <cell r="G523" t="str">
            <v>A.16.102.2</v>
          </cell>
        </row>
        <row r="524">
          <cell r="A524" t="str">
            <v>Secretaría de Gobierno y Desarrollo Comunitario</v>
          </cell>
          <cell r="B524" t="str">
            <v>Participación Ciudadana Para la Construcción de Territorio y Paz</v>
          </cell>
          <cell r="C524" t="str">
            <v>102. % de las organizaciones comunales, vigiladas y, promovidas y asistidas y en temas de normatividad, emprendimiento, post-conflicto y participacion ciudadana</v>
          </cell>
          <cell r="D524" t="str">
            <v xml:space="preserve">Entidades Sin Ánimo de Lucro - ESAL - del Departamento con inspección, control y vigilancia </v>
          </cell>
          <cell r="E524" t="str">
            <v>Fortalecimiento de la Participación Ciudadana en los municipios del Departamento del Huila</v>
          </cell>
          <cell r="G524" t="str">
            <v>A.16.102.5</v>
          </cell>
        </row>
        <row r="525">
          <cell r="A525" t="str">
            <v>Secretaría de Gobierno y Desarrollo Comunitario</v>
          </cell>
          <cell r="B525" t="str">
            <v>Participación Ciudadana Para la Construcción de Territorio y Paz</v>
          </cell>
          <cell r="C525" t="str">
            <v>102. % de las organizaciones comunales, vigiladas y, promovidas y asistidas y en temas de normatividad, emprendimiento, post-conflicto y participacion ciudadana</v>
          </cell>
          <cell r="D525" t="str">
            <v>Politica Pública de Acción Comunal en el Departamento del Huila formulada</v>
          </cell>
          <cell r="E525" t="str">
            <v>Fortalecimiento de la Participación Ciudadana en los municipios del Departamento del Huila</v>
          </cell>
          <cell r="G525" t="str">
            <v>A.16.102.6</v>
          </cell>
        </row>
        <row r="526">
          <cell r="A526" t="str">
            <v>Departamento Administrativo de Contratación</v>
          </cell>
          <cell r="B526" t="str">
            <v>Contratación y proyectos</v>
          </cell>
          <cell r="C526" t="str">
            <v>103. Disminuir hallazgos de auditorías externas e internas</v>
          </cell>
          <cell r="D526" t="str">
            <v xml:space="preserve">Acciones integrales para el fortalecimiento del proceso contractual.
 (estudios previos, selección, elaboración, legalización, ejecución y seguimiento ) </v>
          </cell>
          <cell r="E526" t="str">
            <v>DESARROLLO, FORTALECIMIENTO DE LOS PROCESOS CONTRACTUALES PARA AGILIZAR LA GESTIÓN DEL DEPARTAMENTO ADMINISTRATIVO DE CONTRATACIÓN DE LA GOBERNACIÓN DEL HUILA</v>
          </cell>
          <cell r="G526" t="str">
            <v>A.17.103.2</v>
          </cell>
        </row>
        <row r="527">
          <cell r="A527" t="str">
            <v>Departamento Administrativo de Contratación</v>
          </cell>
          <cell r="B527" t="str">
            <v>Contratación y proyectos</v>
          </cell>
          <cell r="C527" t="str">
            <v>104. Tiempo promedio de duración del proceso contractual</v>
          </cell>
          <cell r="D527" t="str">
            <v xml:space="preserve">Tiempo promedio de las etapas contractuales (Revisión y aprobación de Estudios previos - EP, revisión de Minutas, tiempo promedio por modalidad de contratación. </v>
          </cell>
          <cell r="E527" t="str">
            <v>DESARROLLO, FORTALECIMIENTO DE LOS PROCESOS CONTRACTUALES PARA AGILIZAR LA GESTIÓN DEL DEPARTAMENTO ADMINISTRATIVO DE CONTRATACIÓN DE LA GOBERNACIÓN DEL HUILA</v>
          </cell>
          <cell r="G527" t="str">
            <v>A.17.104.1</v>
          </cell>
        </row>
        <row r="528">
          <cell r="A528" t="str">
            <v>Departamento Administrativo Jurídico</v>
          </cell>
          <cell r="B528" t="str">
            <v>Contratación y proyectos</v>
          </cell>
          <cell r="C528" t="str">
            <v>105. Mejorar el nivel de éxito procesal del departamento en la primera instancia</v>
          </cell>
          <cell r="D528" t="str">
            <v xml:space="preserve">Acciones de apoyo para el mejoramiento Jurídico al Departamento. </v>
          </cell>
          <cell r="E528" t="str">
            <v>ASISTENCIA TECNICA PARA EL RECAUDO PROBATORIO DENTRO DE LOS PROCESOS ADMINISTRATIVOS Y JUDICIALES TRAMITADOS POR EL DEPARTAMENTO DEL HUILA</v>
          </cell>
          <cell r="G528" t="str">
            <v>A.17.105.1</v>
          </cell>
        </row>
        <row r="529">
          <cell r="A529" t="str">
            <v>Despacho del Goberanador</v>
          </cell>
          <cell r="B529" t="str">
            <v>El Deporte y la Recreación como Pilares Fundamentales en la Construcción de la Paz</v>
          </cell>
          <cell r="C529" t="str">
            <v>Departamento del Huila entre los primeros 18   puestos en los XXI Juegos Deportivos Nacionales y entre los primeros 15 en los V Juegos Paranacionales</v>
          </cell>
          <cell r="E529" t="str">
            <v>CONSTRUCCIÓN DE INFRAESTRUCTURA DEPORTIVA NUEVA PARA EL DEPARTAMENTO DEL HUILA</v>
          </cell>
          <cell r="G529">
            <v>0</v>
          </cell>
        </row>
        <row r="530">
          <cell r="A530" t="str">
            <v>Despacho del Goberanador</v>
          </cell>
          <cell r="B530" t="str">
            <v>El Deporte y la Recreación como Pilares Fundamentales en la Construcción de la Paz</v>
          </cell>
          <cell r="C530" t="str">
            <v>Departamento del Huila entre los primeros 18   puestos en los XXI Juegos Deportivos Nacionales y entre los primeros 15 en los V Juegos Paranacionales</v>
          </cell>
          <cell r="E530" t="str">
            <v>CONSTRUCCIÓN DE INFRAESTRUCTURA DEPORTIVA NUEVA PARA EL DEPARTAMENTO DEL HUILA</v>
          </cell>
          <cell r="G530">
            <v>0</v>
          </cell>
        </row>
        <row r="531">
          <cell r="A531" t="str">
            <v>Despacho del Goberanador</v>
          </cell>
          <cell r="B531" t="str">
            <v>El Deporte y la Recreación como Pilares Fundamentales en la Construcción de la Paz</v>
          </cell>
          <cell r="C531" t="str">
            <v>Departamento del Huila entre los primeros 18   puestos en los XXI Juegos Deportivos Nacionales y entre los primeros 15 en los V Juegos Paranacionales</v>
          </cell>
          <cell r="E531" t="str">
            <v>CONSTRUCCIÓN DE INFRAESTRUCTURA DEPORTIVA NUEVA PARA EL DEPARTAMENTO DEL HUILA</v>
          </cell>
          <cell r="G531">
            <v>0</v>
          </cell>
        </row>
        <row r="532">
          <cell r="A532" t="str">
            <v>Despacho del Goberanador</v>
          </cell>
          <cell r="B532" t="str">
            <v>Agua Potable y saneamiento básico rural constructor de Bienestar y Paz</v>
          </cell>
          <cell r="C532" t="str">
            <v>84. Cobertura en abastecimiento de agua  en la zona rural</v>
          </cell>
          <cell r="D532" t="str">
            <v>Personas en la zona rural con servico de abstecimiento de agua, a través de la optimización y/o ampliación del sistema</v>
          </cell>
          <cell r="E532" t="str">
            <v>CONSTRUCCIÓN Y OPTIMIZACIÓN DE LOS SISTEMAS DE ACUEDUCTO EN EL ÁREA RURAL DEL DEPARTAMENTO DEL HUILA</v>
          </cell>
          <cell r="G532" t="str">
            <v>A.3.84.1</v>
          </cell>
        </row>
        <row r="533">
          <cell r="A533" t="str">
            <v>Despacho del Goberanador</v>
          </cell>
          <cell r="B533" t="str">
            <v>Agua Potable y saneamiento básico rural constructor de Bienestar y Paz</v>
          </cell>
          <cell r="C533" t="str">
            <v>87. % de personas con acceso a agua potable en la zona rural del Departamento</v>
          </cell>
          <cell r="D533" t="str">
            <v>Juntas organizadas que cuentan con planta de tratamiento de agua potalbe con asistencia técnica en competencias laborales dirigida a operadores  de redes y operadores de plantas de tratamiento de agua potable</v>
          </cell>
          <cell r="E533" t="str">
            <v>CONSTRUCCIÓN Y OPTIMIZACIÓN DE LOS SISTEMAS DE ACUEDUCTO EN EL ÁREA RURAL DEL DEPARTAMENTO DEL HUILA</v>
          </cell>
          <cell r="G533" t="str">
            <v>A.3.87.2</v>
          </cell>
        </row>
        <row r="534">
          <cell r="A534" t="str">
            <v>Despacho del Goberanador</v>
          </cell>
          <cell r="B534" t="str">
            <v>Viviendas para la dignidad y la paz</v>
          </cell>
          <cell r="E534" t="str">
            <v>SUBSIDIO PARA VIVIENDA DE INTERES SOCIAL Y PRIORITARIO ZONAS URBANAS DE LOS 37 MUNICIPIOS DEL DEPARTAMENTO DEL HUILA</v>
          </cell>
          <cell r="G534">
            <v>0</v>
          </cell>
        </row>
      </sheetData>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110"/>
  <sheetViews>
    <sheetView showGridLines="0" tabSelected="1" zoomScale="90" zoomScaleNormal="90" workbookViewId="0">
      <pane ySplit="9" topLeftCell="A10" activePane="bottomLeft" state="frozen"/>
      <selection activeCell="F1" sqref="F1"/>
      <selection pane="bottomLeft" activeCell="I9" sqref="I9"/>
    </sheetView>
  </sheetViews>
  <sheetFormatPr baseColWidth="10" defaultColWidth="0" defaultRowHeight="15" x14ac:dyDescent="0.25"/>
  <cols>
    <col min="1" max="1" width="10.42578125" style="59" customWidth="1"/>
    <col min="2" max="2" width="14.5703125" customWidth="1"/>
    <col min="3" max="3" width="10.42578125" style="59" customWidth="1"/>
    <col min="4" max="4" width="10.28515625" style="60" customWidth="1"/>
    <col min="5" max="5" width="15.42578125" customWidth="1"/>
    <col min="6" max="6" width="10.28515625" style="9" customWidth="1"/>
    <col min="7" max="7" width="10.28515625" customWidth="1"/>
    <col min="8" max="8" width="10.42578125" style="61" customWidth="1"/>
    <col min="9" max="9" width="10.28515625" style="59" customWidth="1"/>
    <col min="10" max="10" width="11" style="59" customWidth="1"/>
    <col min="11" max="11" width="11.140625" style="59" customWidth="1"/>
    <col min="12" max="12" width="9" style="9" customWidth="1"/>
    <col min="13" max="13" width="26" style="62" customWidth="1"/>
    <col min="14" max="14" width="10.42578125" style="59" customWidth="1"/>
    <col min="15" max="15" width="16" style="9" customWidth="1"/>
    <col min="16" max="16" width="16.28515625" style="9" customWidth="1"/>
    <col min="17" max="17" width="27.5703125" style="63" customWidth="1"/>
    <col min="18" max="18" width="14.140625" style="63" customWidth="1"/>
    <col min="19" max="19" width="10.28515625" style="9" customWidth="1"/>
    <col min="20" max="20" width="8.7109375" style="9" customWidth="1"/>
    <col min="21" max="21" width="22.28515625" style="9" customWidth="1"/>
    <col min="22" max="22" width="10.85546875" style="9" customWidth="1"/>
    <col min="23" max="23" width="12.42578125" style="9" customWidth="1"/>
    <col min="24" max="24" width="14.42578125" style="9" customWidth="1"/>
    <col min="25" max="25" width="14.140625" style="9" customWidth="1"/>
    <col min="26" max="26" width="13.7109375" style="9" customWidth="1"/>
    <col min="27" max="29" width="8.85546875" customWidth="1"/>
    <col min="30" max="30" width="8.7109375" customWidth="1"/>
    <col min="31" max="31" width="8.7109375" style="9" customWidth="1"/>
    <col min="32" max="32" width="8.85546875" style="9" customWidth="1"/>
    <col min="33" max="34" width="8.7109375" style="9" customWidth="1"/>
    <col min="35" max="38" width="8.85546875" style="9" customWidth="1"/>
    <col min="39" max="39" width="11.42578125" style="10" customWidth="1"/>
    <col min="40" max="40" width="9.28515625" style="11" customWidth="1"/>
    <col min="41" max="41" width="9.140625" style="11" customWidth="1"/>
    <col min="42" max="42" width="9.42578125" style="11" customWidth="1"/>
    <col min="43" max="43" width="9.5703125" style="11" customWidth="1"/>
    <col min="44" max="47" width="14.140625" style="11" hidden="1" customWidth="1"/>
    <col min="48" max="48" width="16.28515625" style="11" hidden="1" customWidth="1"/>
    <col min="49" max="50" width="14.140625" style="11" hidden="1" customWidth="1"/>
    <col min="51" max="51" width="8.7109375" style="11" customWidth="1"/>
    <col min="52" max="56" width="14.140625" style="11" hidden="1" customWidth="1"/>
    <col min="57" max="57" width="9.5703125" style="11" customWidth="1"/>
    <col min="58" max="58" width="11.85546875" style="11" customWidth="1"/>
    <col min="59" max="62" width="0" style="12" hidden="1" customWidth="1"/>
    <col min="63" max="16384" width="11.42578125" hidden="1"/>
  </cols>
  <sheetData>
    <row r="1" spans="1:62" x14ac:dyDescent="0.25">
      <c r="A1" s="1"/>
      <c r="B1" s="2"/>
      <c r="C1" s="3"/>
      <c r="D1" s="4"/>
      <c r="E1" s="1"/>
      <c r="F1" s="1"/>
      <c r="G1" s="1"/>
      <c r="H1" s="1"/>
      <c r="I1" s="1"/>
      <c r="J1" s="1"/>
      <c r="K1" s="1"/>
      <c r="L1" s="1"/>
      <c r="M1" s="5"/>
      <c r="N1" s="6"/>
      <c r="O1" s="4"/>
      <c r="P1" s="4"/>
      <c r="Q1" s="7"/>
      <c r="R1" s="8"/>
    </row>
    <row r="3" spans="1:62" s="19" customFormat="1" ht="15.75" x14ac:dyDescent="0.25">
      <c r="A3" s="135" t="s">
        <v>0</v>
      </c>
      <c r="B3" s="135"/>
      <c r="C3" s="136" t="s">
        <v>1</v>
      </c>
      <c r="D3" s="136"/>
      <c r="E3" s="137"/>
      <c r="F3" s="137"/>
      <c r="G3" s="137"/>
      <c r="H3" s="137"/>
      <c r="I3" s="137"/>
      <c r="J3" s="137"/>
      <c r="K3" s="137"/>
      <c r="L3" s="137"/>
      <c r="M3" s="137"/>
      <c r="N3" s="137"/>
      <c r="O3" s="137"/>
      <c r="P3" s="13"/>
      <c r="Q3" s="14"/>
      <c r="R3" s="14"/>
      <c r="S3" s="15"/>
      <c r="T3" s="15"/>
      <c r="U3" s="15"/>
      <c r="V3" s="15"/>
      <c r="W3" s="15"/>
      <c r="X3" s="15"/>
      <c r="Y3" s="15"/>
      <c r="Z3" s="15"/>
      <c r="AA3" s="16"/>
      <c r="AB3" s="16"/>
      <c r="AC3" s="16"/>
      <c r="AD3" s="16"/>
      <c r="AE3" s="15"/>
      <c r="AF3" s="17"/>
      <c r="AG3" s="15"/>
      <c r="AH3" s="15"/>
      <c r="AI3" s="15"/>
      <c r="AJ3" s="17"/>
      <c r="AK3" s="15"/>
      <c r="AL3" s="15"/>
      <c r="AM3" s="18"/>
      <c r="BG3" s="20"/>
      <c r="BH3" s="20"/>
      <c r="BI3" s="20"/>
      <c r="BJ3" s="20"/>
    </row>
    <row r="4" spans="1:62" s="19" customFormat="1" ht="15.95" customHeight="1" x14ac:dyDescent="0.25">
      <c r="A4" s="138" t="s">
        <v>2</v>
      </c>
      <c r="B4" s="138"/>
      <c r="C4" s="136"/>
      <c r="D4" s="136"/>
      <c r="E4" s="137"/>
      <c r="F4" s="137"/>
      <c r="G4" s="137"/>
      <c r="H4" s="137"/>
      <c r="I4" s="137"/>
      <c r="J4" s="137"/>
      <c r="K4" s="137"/>
      <c r="L4" s="137"/>
      <c r="M4" s="137"/>
      <c r="N4" s="137"/>
      <c r="O4" s="137"/>
      <c r="P4" s="13"/>
      <c r="Q4" s="14"/>
      <c r="R4" s="14"/>
      <c r="S4" s="15"/>
      <c r="T4" s="15"/>
      <c r="U4" s="15"/>
      <c r="V4" s="15"/>
      <c r="W4" s="15"/>
      <c r="X4" s="15"/>
      <c r="Y4" s="15"/>
      <c r="Z4" s="15"/>
      <c r="AA4" s="16"/>
      <c r="AB4" s="16"/>
      <c r="AC4" s="16"/>
      <c r="AD4" s="16"/>
      <c r="AE4" s="15"/>
      <c r="AF4" s="17"/>
      <c r="AG4" s="15"/>
      <c r="AH4" s="15"/>
      <c r="AI4" s="15"/>
      <c r="AJ4" s="17"/>
      <c r="AK4" s="15"/>
      <c r="AL4" s="15"/>
      <c r="AM4" s="18"/>
      <c r="BG4" s="20"/>
      <c r="BH4" s="20"/>
      <c r="BI4" s="20"/>
      <c r="BJ4" s="20"/>
    </row>
    <row r="5" spans="1:62" s="19" customFormat="1" ht="15.75" x14ac:dyDescent="0.25">
      <c r="A5" s="135" t="s">
        <v>3</v>
      </c>
      <c r="B5" s="135"/>
      <c r="C5" s="140">
        <v>44592</v>
      </c>
      <c r="D5" s="136"/>
      <c r="E5" s="137"/>
      <c r="F5" s="137"/>
      <c r="G5" s="137"/>
      <c r="H5" s="137"/>
      <c r="I5" s="137"/>
      <c r="J5" s="137"/>
      <c r="K5" s="137"/>
      <c r="L5" s="137"/>
      <c r="M5" s="137"/>
      <c r="N5" s="137"/>
      <c r="O5" s="137"/>
      <c r="P5" s="13"/>
      <c r="Q5" s="14"/>
      <c r="R5" s="14"/>
      <c r="S5" s="15"/>
      <c r="T5" s="15"/>
      <c r="U5" s="15"/>
      <c r="V5" s="15"/>
      <c r="W5" s="15"/>
      <c r="X5" s="15"/>
      <c r="Y5" s="15"/>
      <c r="Z5" s="15"/>
      <c r="AA5" s="16"/>
      <c r="AB5" s="16"/>
      <c r="AC5" s="16"/>
      <c r="AD5" s="16"/>
      <c r="AE5" s="15"/>
      <c r="AF5" s="17"/>
      <c r="AG5" s="15"/>
      <c r="AH5" s="15"/>
      <c r="AI5" s="15"/>
      <c r="AJ5" s="17"/>
      <c r="AK5" s="15"/>
      <c r="AL5" s="15"/>
      <c r="AM5" s="18"/>
      <c r="BG5" s="20"/>
      <c r="BH5" s="20"/>
      <c r="BI5" s="20"/>
      <c r="BJ5" s="20"/>
    </row>
    <row r="6" spans="1:62" x14ac:dyDescent="0.25">
      <c r="A6" s="21">
        <v>4</v>
      </c>
      <c r="B6" s="21">
        <v>8</v>
      </c>
      <c r="C6" s="21">
        <v>6</v>
      </c>
      <c r="D6" s="21">
        <v>5</v>
      </c>
      <c r="E6" s="21">
        <v>13</v>
      </c>
      <c r="F6" s="21">
        <v>12</v>
      </c>
      <c r="G6" s="21">
        <v>18</v>
      </c>
      <c r="H6" s="21">
        <v>19</v>
      </c>
      <c r="I6" s="21">
        <v>20</v>
      </c>
      <c r="J6" s="21">
        <v>23</v>
      </c>
      <c r="K6" s="21">
        <v>22</v>
      </c>
      <c r="L6" s="21">
        <v>24</v>
      </c>
      <c r="M6" s="22">
        <v>26</v>
      </c>
      <c r="N6" s="21"/>
      <c r="O6" s="21">
        <v>27</v>
      </c>
      <c r="P6" s="23"/>
      <c r="Q6" s="24">
        <v>29</v>
      </c>
      <c r="R6" s="24"/>
      <c r="S6" s="25"/>
      <c r="T6" s="25">
        <v>25</v>
      </c>
      <c r="U6" s="25"/>
      <c r="V6" s="25"/>
      <c r="W6" s="25">
        <v>30</v>
      </c>
      <c r="X6" s="25">
        <v>31</v>
      </c>
      <c r="Y6" s="25"/>
      <c r="Z6" s="25"/>
      <c r="AA6" s="12"/>
      <c r="AB6" s="12"/>
      <c r="AC6" s="12"/>
      <c r="AD6" s="12"/>
      <c r="AE6" s="25"/>
      <c r="AF6" s="25"/>
      <c r="AG6" s="25"/>
      <c r="AH6" s="25"/>
      <c r="AI6" s="25"/>
      <c r="AJ6" s="25"/>
      <c r="AK6" s="25"/>
      <c r="AL6" s="25"/>
      <c r="AM6" s="26">
        <v>58</v>
      </c>
      <c r="AN6" s="27">
        <v>36</v>
      </c>
      <c r="AO6" s="27">
        <v>45</v>
      </c>
      <c r="AP6" s="27">
        <v>48</v>
      </c>
      <c r="AQ6" s="27">
        <v>51</v>
      </c>
      <c r="AR6" s="27"/>
      <c r="AS6" s="27"/>
      <c r="AT6" s="27"/>
      <c r="AU6" s="27"/>
      <c r="AV6" s="27"/>
      <c r="AW6" s="27"/>
      <c r="AX6" s="27"/>
      <c r="AY6" s="27"/>
      <c r="AZ6" s="27"/>
      <c r="BA6" s="27"/>
      <c r="BB6" s="27"/>
      <c r="BC6" s="27"/>
      <c r="BD6" s="27"/>
      <c r="BE6" s="27"/>
      <c r="BF6" s="27">
        <v>32</v>
      </c>
    </row>
    <row r="7" spans="1:62" ht="15.75" customHeight="1" x14ac:dyDescent="0.25">
      <c r="A7" s="141" t="s">
        <v>4</v>
      </c>
      <c r="B7" s="141"/>
      <c r="C7" s="141"/>
      <c r="D7" s="141"/>
      <c r="E7" s="141"/>
      <c r="F7" s="141"/>
      <c r="G7" s="139" t="s">
        <v>5</v>
      </c>
      <c r="H7" s="139"/>
      <c r="I7" s="139"/>
      <c r="J7" s="139"/>
      <c r="K7" s="139"/>
      <c r="L7" s="139"/>
      <c r="M7" s="142" t="s">
        <v>6</v>
      </c>
      <c r="N7" s="142"/>
      <c r="O7" s="142"/>
      <c r="P7" s="142"/>
      <c r="Q7" s="143" t="s">
        <v>7</v>
      </c>
      <c r="R7" s="143"/>
      <c r="S7" s="143"/>
      <c r="T7" s="143"/>
      <c r="U7" s="143"/>
      <c r="V7" s="143"/>
      <c r="W7" s="144" t="s">
        <v>8</v>
      </c>
      <c r="X7" s="144"/>
      <c r="Y7" s="144"/>
      <c r="Z7" s="144"/>
      <c r="AA7" s="139" t="s">
        <v>9</v>
      </c>
      <c r="AB7" s="139"/>
      <c r="AC7" s="139"/>
      <c r="AD7" s="139"/>
      <c r="AE7" s="139"/>
      <c r="AF7" s="139"/>
      <c r="AG7" s="139"/>
      <c r="AH7" s="139"/>
      <c r="AI7" s="139"/>
      <c r="AJ7" s="139"/>
      <c r="AK7" s="139"/>
      <c r="AL7" s="139"/>
      <c r="AM7" s="145" t="s">
        <v>10</v>
      </c>
      <c r="AN7" s="147" t="s">
        <v>11</v>
      </c>
      <c r="AO7" s="147"/>
      <c r="AP7" s="147"/>
      <c r="AQ7" s="147"/>
      <c r="AR7" s="147"/>
      <c r="AS7" s="147"/>
      <c r="AT7" s="147"/>
      <c r="AU7" s="147"/>
      <c r="AV7" s="147"/>
      <c r="AW7" s="147"/>
      <c r="AX7" s="147"/>
      <c r="AY7" s="147"/>
      <c r="AZ7" s="147"/>
      <c r="BA7" s="147"/>
      <c r="BB7" s="147"/>
      <c r="BC7" s="147"/>
      <c r="BD7" s="147"/>
      <c r="BE7" s="147"/>
      <c r="BF7" s="139" t="s">
        <v>12</v>
      </c>
    </row>
    <row r="8" spans="1:62" s="29" customFormat="1" ht="41.25" customHeight="1" x14ac:dyDescent="0.25">
      <c r="A8" s="141"/>
      <c r="B8" s="141"/>
      <c r="C8" s="141"/>
      <c r="D8" s="141"/>
      <c r="E8" s="141"/>
      <c r="F8" s="141"/>
      <c r="G8" s="139"/>
      <c r="H8" s="139"/>
      <c r="I8" s="139"/>
      <c r="J8" s="139"/>
      <c r="K8" s="139"/>
      <c r="L8" s="139"/>
      <c r="M8" s="142"/>
      <c r="N8" s="142"/>
      <c r="O8" s="142"/>
      <c r="P8" s="142"/>
      <c r="Q8" s="143"/>
      <c r="R8" s="143"/>
      <c r="S8" s="143"/>
      <c r="T8" s="143"/>
      <c r="U8" s="143"/>
      <c r="V8" s="143"/>
      <c r="W8" s="144"/>
      <c r="X8" s="144"/>
      <c r="Y8" s="144"/>
      <c r="Z8" s="144"/>
      <c r="AA8" s="139"/>
      <c r="AB8" s="139"/>
      <c r="AC8" s="139"/>
      <c r="AD8" s="139"/>
      <c r="AE8" s="139"/>
      <c r="AF8" s="139"/>
      <c r="AG8" s="139"/>
      <c r="AH8" s="139"/>
      <c r="AI8" s="139"/>
      <c r="AJ8" s="139"/>
      <c r="AK8" s="139"/>
      <c r="AL8" s="139"/>
      <c r="AM8" s="146"/>
      <c r="AN8" s="147"/>
      <c r="AO8" s="147"/>
      <c r="AP8" s="147"/>
      <c r="AQ8" s="147"/>
      <c r="AR8" s="147"/>
      <c r="AS8" s="147"/>
      <c r="AT8" s="147"/>
      <c r="AU8" s="147"/>
      <c r="AV8" s="147"/>
      <c r="AW8" s="147"/>
      <c r="AX8" s="147"/>
      <c r="AY8" s="147"/>
      <c r="AZ8" s="147"/>
      <c r="BA8" s="147"/>
      <c r="BB8" s="147"/>
      <c r="BC8" s="147"/>
      <c r="BD8" s="147"/>
      <c r="BE8" s="147"/>
      <c r="BF8" s="139"/>
      <c r="BG8" s="28"/>
      <c r="BH8" s="28"/>
      <c r="BI8" s="28"/>
      <c r="BJ8" s="28"/>
    </row>
    <row r="9" spans="1:62" s="29" customFormat="1" ht="96" customHeight="1" x14ac:dyDescent="0.25">
      <c r="A9" s="30" t="s">
        <v>13</v>
      </c>
      <c r="B9" s="30" t="s">
        <v>14</v>
      </c>
      <c r="C9" s="30" t="s">
        <v>15</v>
      </c>
      <c r="D9" s="31" t="s">
        <v>16</v>
      </c>
      <c r="E9" s="32" t="s">
        <v>17</v>
      </c>
      <c r="F9" s="32" t="s">
        <v>18</v>
      </c>
      <c r="G9" s="33" t="s">
        <v>19</v>
      </c>
      <c r="H9" s="34" t="s">
        <v>20</v>
      </c>
      <c r="I9" s="33" t="s">
        <v>21</v>
      </c>
      <c r="J9" s="33" t="s">
        <v>22</v>
      </c>
      <c r="K9" s="34" t="s">
        <v>23</v>
      </c>
      <c r="L9" s="34" t="s">
        <v>24</v>
      </c>
      <c r="M9" s="35" t="s">
        <v>25</v>
      </c>
      <c r="N9" s="35" t="s">
        <v>26</v>
      </c>
      <c r="O9" s="36" t="s">
        <v>27</v>
      </c>
      <c r="P9" s="36" t="s">
        <v>28</v>
      </c>
      <c r="Q9" s="37" t="s">
        <v>29</v>
      </c>
      <c r="R9" s="37" t="s">
        <v>30</v>
      </c>
      <c r="S9" s="38" t="s">
        <v>31</v>
      </c>
      <c r="T9" s="38" t="s">
        <v>32</v>
      </c>
      <c r="U9" s="38" t="s">
        <v>33</v>
      </c>
      <c r="V9" s="38" t="s">
        <v>34</v>
      </c>
      <c r="W9" s="39" t="s">
        <v>35</v>
      </c>
      <c r="X9" s="40" t="s">
        <v>36</v>
      </c>
      <c r="Y9" s="39" t="s">
        <v>37</v>
      </c>
      <c r="Z9" s="40" t="s">
        <v>38</v>
      </c>
      <c r="AA9" s="41" t="s">
        <v>39</v>
      </c>
      <c r="AB9" s="41" t="s">
        <v>40</v>
      </c>
      <c r="AC9" s="42" t="s">
        <v>41</v>
      </c>
      <c r="AD9" s="41" t="s">
        <v>42</v>
      </c>
      <c r="AE9" s="41" t="s">
        <v>43</v>
      </c>
      <c r="AF9" s="41" t="s">
        <v>44</v>
      </c>
      <c r="AG9" s="41" t="s">
        <v>45</v>
      </c>
      <c r="AH9" s="41" t="s">
        <v>46</v>
      </c>
      <c r="AI9" s="41" t="s">
        <v>47</v>
      </c>
      <c r="AJ9" s="41" t="s">
        <v>48</v>
      </c>
      <c r="AK9" s="41" t="s">
        <v>49</v>
      </c>
      <c r="AL9" s="41" t="s">
        <v>50</v>
      </c>
      <c r="AM9" s="43" t="s">
        <v>51</v>
      </c>
      <c r="AN9" s="44" t="s">
        <v>52</v>
      </c>
      <c r="AO9" s="44" t="s">
        <v>53</v>
      </c>
      <c r="AP9" s="44" t="s">
        <v>54</v>
      </c>
      <c r="AQ9" s="44" t="s">
        <v>55</v>
      </c>
      <c r="AR9" s="44" t="s">
        <v>56</v>
      </c>
      <c r="AS9" s="44" t="s">
        <v>57</v>
      </c>
      <c r="AT9" s="44" t="s">
        <v>58</v>
      </c>
      <c r="AU9" s="44" t="s">
        <v>59</v>
      </c>
      <c r="AV9" s="44" t="s">
        <v>60</v>
      </c>
      <c r="AW9" s="44" t="s">
        <v>61</v>
      </c>
      <c r="AX9" s="44" t="s">
        <v>62</v>
      </c>
      <c r="AY9" s="44" t="s">
        <v>63</v>
      </c>
      <c r="AZ9" s="44" t="s">
        <v>64</v>
      </c>
      <c r="BA9" s="44" t="s">
        <v>65</v>
      </c>
      <c r="BB9" s="44" t="s">
        <v>66</v>
      </c>
      <c r="BC9" s="44" t="s">
        <v>67</v>
      </c>
      <c r="BD9" s="44" t="s">
        <v>68</v>
      </c>
      <c r="BE9" s="44" t="s">
        <v>69</v>
      </c>
      <c r="BF9" s="45" t="s">
        <v>70</v>
      </c>
      <c r="BG9" s="28"/>
      <c r="BH9" s="28"/>
      <c r="BI9" s="28"/>
      <c r="BJ9" s="28"/>
    </row>
    <row r="10" spans="1:62" ht="177.75" customHeight="1" x14ac:dyDescent="0.25">
      <c r="A10" s="84" t="s">
        <v>71</v>
      </c>
      <c r="B10" s="84" t="s">
        <v>72</v>
      </c>
      <c r="C10" s="84" t="s">
        <v>73</v>
      </c>
      <c r="D10" s="84" t="s">
        <v>74</v>
      </c>
      <c r="E10" s="84" t="s">
        <v>75</v>
      </c>
      <c r="F10" s="84" t="s">
        <v>76</v>
      </c>
      <c r="G10" s="84" t="s">
        <v>77</v>
      </c>
      <c r="H10" s="84" t="s">
        <v>78</v>
      </c>
      <c r="I10" s="84" t="s">
        <v>79</v>
      </c>
      <c r="J10" s="84" t="s">
        <v>80</v>
      </c>
      <c r="K10" s="84" t="s">
        <v>81</v>
      </c>
      <c r="L10" s="84">
        <v>80000</v>
      </c>
      <c r="M10" s="99" t="s">
        <v>82</v>
      </c>
      <c r="N10" s="100" t="s">
        <v>83</v>
      </c>
      <c r="O10" s="99" t="s">
        <v>84</v>
      </c>
      <c r="P10" s="85">
        <v>2254180200</v>
      </c>
      <c r="Q10" s="99" t="s">
        <v>85</v>
      </c>
      <c r="R10" s="100" t="s">
        <v>86</v>
      </c>
      <c r="S10" s="101">
        <v>19</v>
      </c>
      <c r="T10" s="99" t="s">
        <v>87</v>
      </c>
      <c r="U10" s="102" t="s">
        <v>261</v>
      </c>
      <c r="V10" s="102" t="s">
        <v>283</v>
      </c>
      <c r="W10" s="99" t="s">
        <v>157</v>
      </c>
      <c r="X10" s="99" t="s">
        <v>284</v>
      </c>
      <c r="Y10" s="102">
        <v>61115</v>
      </c>
      <c r="Z10" s="103" t="s">
        <v>285</v>
      </c>
      <c r="AA10" s="64"/>
      <c r="AB10" s="64"/>
      <c r="AC10" s="64"/>
      <c r="AD10" s="64"/>
      <c r="AE10" s="64"/>
      <c r="AF10" s="64"/>
      <c r="AG10" s="64"/>
      <c r="AH10" s="64"/>
      <c r="AI10" s="64"/>
      <c r="AJ10" s="64"/>
      <c r="AK10" s="64"/>
      <c r="AL10" s="65"/>
      <c r="AM10" s="86">
        <v>14970</v>
      </c>
      <c r="AN10" s="86"/>
      <c r="AO10" s="86">
        <v>0</v>
      </c>
      <c r="AP10" s="86">
        <v>0</v>
      </c>
      <c r="AQ10" s="86">
        <v>0</v>
      </c>
      <c r="AR10" s="87"/>
      <c r="AS10" s="87"/>
      <c r="AT10" s="87"/>
      <c r="AU10" s="87"/>
      <c r="AV10" s="87"/>
      <c r="AW10" s="87"/>
      <c r="AX10" s="87"/>
      <c r="AY10" s="87"/>
      <c r="AZ10" s="87"/>
      <c r="BA10" s="87"/>
      <c r="BB10" s="87"/>
      <c r="BC10" s="87"/>
      <c r="BD10" s="87"/>
      <c r="BE10" s="86">
        <v>15</v>
      </c>
      <c r="BF10" s="88" t="s">
        <v>1</v>
      </c>
      <c r="BG10" s="12" t="s">
        <v>1</v>
      </c>
      <c r="BH10" s="12">
        <v>1</v>
      </c>
      <c r="BI10" s="12" t="s">
        <v>88</v>
      </c>
    </row>
    <row r="11" spans="1:62" ht="171.75" customHeight="1" x14ac:dyDescent="0.25">
      <c r="A11" s="84" t="s">
        <v>71</v>
      </c>
      <c r="B11" s="84" t="s">
        <v>72</v>
      </c>
      <c r="C11" s="84" t="s">
        <v>73</v>
      </c>
      <c r="D11" s="84">
        <v>43</v>
      </c>
      <c r="E11" s="84" t="s">
        <v>75</v>
      </c>
      <c r="F11" s="84">
        <v>4301</v>
      </c>
      <c r="G11" s="84" t="s">
        <v>77</v>
      </c>
      <c r="H11" s="84" t="s">
        <v>78</v>
      </c>
      <c r="I11" s="84" t="s">
        <v>79</v>
      </c>
      <c r="J11" s="84" t="s">
        <v>80</v>
      </c>
      <c r="K11" s="84" t="s">
        <v>81</v>
      </c>
      <c r="L11" s="84">
        <v>80000</v>
      </c>
      <c r="M11" s="99" t="s">
        <v>82</v>
      </c>
      <c r="N11" s="100" t="s">
        <v>83</v>
      </c>
      <c r="O11" s="99" t="s">
        <v>84</v>
      </c>
      <c r="P11" s="85">
        <v>2254180200</v>
      </c>
      <c r="Q11" s="99" t="s">
        <v>85</v>
      </c>
      <c r="R11" s="100" t="s">
        <v>86</v>
      </c>
      <c r="S11" s="101">
        <v>19</v>
      </c>
      <c r="T11" s="99" t="s">
        <v>87</v>
      </c>
      <c r="U11" s="102" t="s">
        <v>261</v>
      </c>
      <c r="V11" s="102" t="s">
        <v>283</v>
      </c>
      <c r="W11" s="99" t="s">
        <v>157</v>
      </c>
      <c r="X11" s="99" t="s">
        <v>284</v>
      </c>
      <c r="Y11" s="102">
        <v>64118</v>
      </c>
      <c r="Z11" s="103" t="s">
        <v>286</v>
      </c>
      <c r="AA11" s="64"/>
      <c r="AB11" s="64"/>
      <c r="AC11" s="64"/>
      <c r="AD11" s="64"/>
      <c r="AE11" s="64"/>
      <c r="AF11" s="64"/>
      <c r="AG11" s="64"/>
      <c r="AH11" s="64"/>
      <c r="AI11" s="64"/>
      <c r="AJ11" s="64"/>
      <c r="AK11" s="64"/>
      <c r="AL11" s="65"/>
      <c r="AM11" s="86">
        <v>7000</v>
      </c>
      <c r="AN11" s="86">
        <v>7</v>
      </c>
      <c r="AO11" s="86">
        <v>0</v>
      </c>
      <c r="AP11" s="86">
        <v>0</v>
      </c>
      <c r="AQ11" s="86">
        <v>0</v>
      </c>
      <c r="AR11" s="87"/>
      <c r="AS11" s="87"/>
      <c r="AT11" s="87"/>
      <c r="AU11" s="87"/>
      <c r="AV11" s="87"/>
      <c r="AW11" s="87"/>
      <c r="AX11" s="87"/>
      <c r="AY11" s="87"/>
      <c r="AZ11" s="87"/>
      <c r="BA11" s="87"/>
      <c r="BB11" s="87"/>
      <c r="BC11" s="87"/>
      <c r="BD11" s="87"/>
      <c r="BE11" s="86">
        <v>7</v>
      </c>
      <c r="BF11" s="88" t="s">
        <v>1</v>
      </c>
      <c r="BG11" s="12" t="s">
        <v>1</v>
      </c>
      <c r="BH11" s="12">
        <v>2</v>
      </c>
      <c r="BI11" s="12" t="s">
        <v>90</v>
      </c>
    </row>
    <row r="12" spans="1:62" ht="174.75" customHeight="1" x14ac:dyDescent="0.25">
      <c r="A12" s="84" t="s">
        <v>71</v>
      </c>
      <c r="B12" s="84" t="s">
        <v>72</v>
      </c>
      <c r="C12" s="84" t="s">
        <v>73</v>
      </c>
      <c r="D12" s="84">
        <v>43</v>
      </c>
      <c r="E12" s="84" t="s">
        <v>75</v>
      </c>
      <c r="F12" s="84">
        <v>4301</v>
      </c>
      <c r="G12" s="84" t="s">
        <v>77</v>
      </c>
      <c r="H12" s="84" t="s">
        <v>78</v>
      </c>
      <c r="I12" s="84" t="s">
        <v>79</v>
      </c>
      <c r="J12" s="84" t="s">
        <v>80</v>
      </c>
      <c r="K12" s="84" t="s">
        <v>81</v>
      </c>
      <c r="L12" s="84">
        <v>80000</v>
      </c>
      <c r="M12" s="99" t="s">
        <v>82</v>
      </c>
      <c r="N12" s="100" t="s">
        <v>83</v>
      </c>
      <c r="O12" s="99" t="s">
        <v>84</v>
      </c>
      <c r="P12" s="85">
        <v>2254180200</v>
      </c>
      <c r="Q12" s="99" t="s">
        <v>85</v>
      </c>
      <c r="R12" s="100" t="s">
        <v>86</v>
      </c>
      <c r="S12" s="101">
        <v>19</v>
      </c>
      <c r="T12" s="99" t="s">
        <v>87</v>
      </c>
      <c r="U12" s="102" t="s">
        <v>261</v>
      </c>
      <c r="V12" s="102" t="s">
        <v>283</v>
      </c>
      <c r="W12" s="99" t="s">
        <v>157</v>
      </c>
      <c r="X12" s="99" t="s">
        <v>284</v>
      </c>
      <c r="Y12" s="102">
        <v>63111</v>
      </c>
      <c r="Z12" s="103" t="s">
        <v>287</v>
      </c>
      <c r="AA12" s="64"/>
      <c r="AB12" s="64"/>
      <c r="AC12" s="64"/>
      <c r="AD12" s="64"/>
      <c r="AE12" s="64"/>
      <c r="AF12" s="64"/>
      <c r="AG12" s="64"/>
      <c r="AH12" s="64"/>
      <c r="AI12" s="64"/>
      <c r="AJ12" s="64"/>
      <c r="AK12" s="64"/>
      <c r="AL12" s="65"/>
      <c r="AM12" s="86"/>
      <c r="AN12" s="86"/>
      <c r="AO12" s="86">
        <v>0</v>
      </c>
      <c r="AP12" s="86">
        <v>0</v>
      </c>
      <c r="AQ12" s="86">
        <v>0</v>
      </c>
      <c r="AR12" s="87"/>
      <c r="AS12" s="87"/>
      <c r="AT12" s="87"/>
      <c r="AU12" s="87"/>
      <c r="AV12" s="87"/>
      <c r="AW12" s="87"/>
      <c r="AX12" s="87"/>
      <c r="AY12" s="87"/>
      <c r="AZ12" s="87"/>
      <c r="BA12" s="87"/>
      <c r="BB12" s="87"/>
      <c r="BC12" s="87"/>
      <c r="BD12" s="87"/>
      <c r="BE12" s="86"/>
      <c r="BF12" s="88" t="s">
        <v>1</v>
      </c>
      <c r="BG12" s="12" t="s">
        <v>1</v>
      </c>
      <c r="BH12" s="12">
        <v>3</v>
      </c>
      <c r="BI12" s="12" t="s">
        <v>91</v>
      </c>
    </row>
    <row r="13" spans="1:62" ht="167.25" customHeight="1" x14ac:dyDescent="0.25">
      <c r="A13" s="84" t="s">
        <v>71</v>
      </c>
      <c r="B13" s="84" t="s">
        <v>72</v>
      </c>
      <c r="C13" s="84" t="s">
        <v>73</v>
      </c>
      <c r="D13" s="84">
        <v>43</v>
      </c>
      <c r="E13" s="84" t="s">
        <v>75</v>
      </c>
      <c r="F13" s="84">
        <v>4301</v>
      </c>
      <c r="G13" s="84" t="s">
        <v>77</v>
      </c>
      <c r="H13" s="84">
        <v>4301001</v>
      </c>
      <c r="I13" s="84" t="s">
        <v>79</v>
      </c>
      <c r="J13" s="84" t="s">
        <v>80</v>
      </c>
      <c r="K13" s="84">
        <v>430100100</v>
      </c>
      <c r="L13" s="84">
        <v>80000</v>
      </c>
      <c r="M13" s="99" t="s">
        <v>82</v>
      </c>
      <c r="N13" s="100" t="s">
        <v>83</v>
      </c>
      <c r="O13" s="99" t="s">
        <v>84</v>
      </c>
      <c r="P13" s="85">
        <v>2254180200</v>
      </c>
      <c r="Q13" s="99" t="s">
        <v>85</v>
      </c>
      <c r="R13" s="100" t="s">
        <v>86</v>
      </c>
      <c r="S13" s="101">
        <v>19</v>
      </c>
      <c r="T13" s="99" t="s">
        <v>87</v>
      </c>
      <c r="U13" s="102" t="s">
        <v>261</v>
      </c>
      <c r="V13" s="102" t="s">
        <v>283</v>
      </c>
      <c r="W13" s="99" t="s">
        <v>89</v>
      </c>
      <c r="X13" s="99" t="s">
        <v>92</v>
      </c>
      <c r="Y13" s="102">
        <v>96511</v>
      </c>
      <c r="Z13" s="103" t="s">
        <v>288</v>
      </c>
      <c r="AA13" s="64"/>
      <c r="AB13" s="64"/>
      <c r="AC13" s="64"/>
      <c r="AD13" s="64"/>
      <c r="AE13" s="64"/>
      <c r="AF13" s="64"/>
      <c r="AG13" s="64"/>
      <c r="AH13" s="64"/>
      <c r="AI13" s="64"/>
      <c r="AJ13" s="64"/>
      <c r="AK13" s="64"/>
      <c r="AL13" s="65"/>
      <c r="AM13" s="86">
        <v>632267</v>
      </c>
      <c r="AN13" s="86">
        <v>662</v>
      </c>
      <c r="AO13" s="86">
        <v>0</v>
      </c>
      <c r="AP13" s="86">
        <v>0</v>
      </c>
      <c r="AQ13" s="86">
        <v>0</v>
      </c>
      <c r="AR13" s="87"/>
      <c r="AS13" s="87"/>
      <c r="AT13" s="87"/>
      <c r="AU13" s="87"/>
      <c r="AV13" s="87"/>
      <c r="AW13" s="87"/>
      <c r="AX13" s="87"/>
      <c r="AY13" s="87"/>
      <c r="AZ13" s="87"/>
      <c r="BA13" s="87"/>
      <c r="BB13" s="87"/>
      <c r="BC13" s="87"/>
      <c r="BD13" s="87"/>
      <c r="BE13" s="86">
        <v>662</v>
      </c>
      <c r="BF13" s="88" t="s">
        <v>1</v>
      </c>
      <c r="BG13" s="12" t="s">
        <v>1</v>
      </c>
      <c r="BH13" s="12">
        <v>4</v>
      </c>
      <c r="BI13" s="12" t="s">
        <v>93</v>
      </c>
    </row>
    <row r="14" spans="1:62" ht="177.75" customHeight="1" x14ac:dyDescent="0.25">
      <c r="A14" s="84" t="s">
        <v>71</v>
      </c>
      <c r="B14" s="84" t="s">
        <v>72</v>
      </c>
      <c r="C14" s="84" t="s">
        <v>73</v>
      </c>
      <c r="D14" s="84">
        <v>43</v>
      </c>
      <c r="E14" s="84" t="s">
        <v>75</v>
      </c>
      <c r="F14" s="84">
        <v>4301</v>
      </c>
      <c r="G14" s="84" t="s">
        <v>77</v>
      </c>
      <c r="H14" s="84">
        <v>4301001</v>
      </c>
      <c r="I14" s="84" t="s">
        <v>79</v>
      </c>
      <c r="J14" s="84" t="s">
        <v>80</v>
      </c>
      <c r="K14" s="84">
        <v>430100100</v>
      </c>
      <c r="L14" s="84">
        <v>80000</v>
      </c>
      <c r="M14" s="99" t="s">
        <v>82</v>
      </c>
      <c r="N14" s="100" t="s">
        <v>83</v>
      </c>
      <c r="O14" s="99" t="s">
        <v>84</v>
      </c>
      <c r="P14" s="85">
        <v>2254180200</v>
      </c>
      <c r="Q14" s="99" t="s">
        <v>85</v>
      </c>
      <c r="R14" s="100" t="s">
        <v>86</v>
      </c>
      <c r="S14" s="101">
        <v>19</v>
      </c>
      <c r="T14" s="99" t="s">
        <v>87</v>
      </c>
      <c r="U14" s="102" t="s">
        <v>261</v>
      </c>
      <c r="V14" s="102" t="s">
        <v>283</v>
      </c>
      <c r="W14" s="99" t="s">
        <v>89</v>
      </c>
      <c r="X14" s="99" t="s">
        <v>92</v>
      </c>
      <c r="Y14" s="102">
        <v>96590</v>
      </c>
      <c r="Z14" s="103" t="s">
        <v>289</v>
      </c>
      <c r="AA14" s="64"/>
      <c r="AB14" s="64"/>
      <c r="AC14" s="64"/>
      <c r="AD14" s="64"/>
      <c r="AE14" s="64"/>
      <c r="AF14" s="64"/>
      <c r="AG14" s="64"/>
      <c r="AH14" s="64"/>
      <c r="AI14" s="64"/>
      <c r="AJ14" s="64"/>
      <c r="AK14" s="64"/>
      <c r="AL14" s="65"/>
      <c r="AM14" s="86">
        <v>1624</v>
      </c>
      <c r="AN14" s="86"/>
      <c r="AO14" s="86">
        <v>0</v>
      </c>
      <c r="AP14" s="86">
        <v>0</v>
      </c>
      <c r="AQ14" s="86">
        <v>0</v>
      </c>
      <c r="AR14" s="87"/>
      <c r="AS14" s="87"/>
      <c r="AT14" s="87"/>
      <c r="AU14" s="87"/>
      <c r="AV14" s="87"/>
      <c r="AW14" s="87"/>
      <c r="AX14" s="87"/>
      <c r="AY14" s="87"/>
      <c r="AZ14" s="87"/>
      <c r="BA14" s="87"/>
      <c r="BB14" s="87"/>
      <c r="BC14" s="87"/>
      <c r="BD14" s="87"/>
      <c r="BE14" s="86">
        <v>17</v>
      </c>
      <c r="BF14" s="88" t="s">
        <v>1</v>
      </c>
      <c r="BG14" s="12" t="s">
        <v>1</v>
      </c>
      <c r="BH14" s="12">
        <v>5</v>
      </c>
      <c r="BI14" s="12" t="s">
        <v>94</v>
      </c>
    </row>
    <row r="15" spans="1:62" ht="208.5" customHeight="1" x14ac:dyDescent="0.25">
      <c r="A15" s="84" t="s">
        <v>71</v>
      </c>
      <c r="B15" s="84" t="s">
        <v>72</v>
      </c>
      <c r="C15" s="84" t="s">
        <v>73</v>
      </c>
      <c r="D15" s="84">
        <v>43</v>
      </c>
      <c r="E15" s="84" t="s">
        <v>75</v>
      </c>
      <c r="F15" s="84">
        <v>4301</v>
      </c>
      <c r="G15" s="84" t="s">
        <v>77</v>
      </c>
      <c r="H15" s="84">
        <v>4301001</v>
      </c>
      <c r="I15" s="84" t="s">
        <v>79</v>
      </c>
      <c r="J15" s="84" t="s">
        <v>80</v>
      </c>
      <c r="K15" s="84">
        <v>430100100</v>
      </c>
      <c r="L15" s="84">
        <v>80000</v>
      </c>
      <c r="M15" s="99" t="s">
        <v>82</v>
      </c>
      <c r="N15" s="100" t="s">
        <v>83</v>
      </c>
      <c r="O15" s="99" t="s">
        <v>84</v>
      </c>
      <c r="P15" s="85">
        <v>2254180200</v>
      </c>
      <c r="Q15" s="99" t="s">
        <v>260</v>
      </c>
      <c r="R15" s="100" t="s">
        <v>86</v>
      </c>
      <c r="S15" s="101">
        <v>4500</v>
      </c>
      <c r="T15" s="99" t="s">
        <v>87</v>
      </c>
      <c r="U15" s="104" t="s">
        <v>262</v>
      </c>
      <c r="V15" s="102" t="s">
        <v>283</v>
      </c>
      <c r="W15" s="99" t="s">
        <v>89</v>
      </c>
      <c r="X15" s="99" t="s">
        <v>92</v>
      </c>
      <c r="Y15" s="102">
        <v>96511</v>
      </c>
      <c r="Z15" s="103" t="s">
        <v>288</v>
      </c>
      <c r="AA15" s="66"/>
      <c r="AB15" s="66"/>
      <c r="AC15" s="66"/>
      <c r="AD15" s="66"/>
      <c r="AE15" s="66"/>
      <c r="AF15" s="66"/>
      <c r="AG15" s="66"/>
      <c r="AH15" s="66"/>
      <c r="AI15" s="66"/>
      <c r="AJ15" s="66"/>
      <c r="AK15" s="66"/>
      <c r="AL15" s="67"/>
      <c r="AM15" s="86">
        <v>250800</v>
      </c>
      <c r="AN15" s="86">
        <v>251</v>
      </c>
      <c r="AO15" s="86">
        <v>0</v>
      </c>
      <c r="AP15" s="86">
        <v>0</v>
      </c>
      <c r="AQ15" s="86">
        <v>0</v>
      </c>
      <c r="AR15" s="87"/>
      <c r="AS15" s="87"/>
      <c r="AT15" s="87"/>
      <c r="AU15" s="87"/>
      <c r="AV15" s="87"/>
      <c r="AW15" s="87"/>
      <c r="AX15" s="87"/>
      <c r="AY15" s="87"/>
      <c r="AZ15" s="87"/>
      <c r="BA15" s="87"/>
      <c r="BB15" s="87"/>
      <c r="BC15" s="87"/>
      <c r="BD15" s="87"/>
      <c r="BE15" s="86">
        <v>251</v>
      </c>
      <c r="BF15" s="88" t="s">
        <v>1</v>
      </c>
      <c r="BG15" s="12" t="s">
        <v>1</v>
      </c>
      <c r="BH15" s="12">
        <v>6</v>
      </c>
      <c r="BI15" s="12" t="s">
        <v>95</v>
      </c>
    </row>
    <row r="16" spans="1:62" ht="210.75" customHeight="1" x14ac:dyDescent="0.25">
      <c r="A16" s="84" t="s">
        <v>71</v>
      </c>
      <c r="B16" s="84" t="s">
        <v>72</v>
      </c>
      <c r="C16" s="84" t="s">
        <v>73</v>
      </c>
      <c r="D16" s="84">
        <v>43</v>
      </c>
      <c r="E16" s="84" t="s">
        <v>75</v>
      </c>
      <c r="F16" s="84">
        <v>4301</v>
      </c>
      <c r="G16" s="84" t="s">
        <v>77</v>
      </c>
      <c r="H16" s="84">
        <v>4301001</v>
      </c>
      <c r="I16" s="84" t="s">
        <v>79</v>
      </c>
      <c r="J16" s="84" t="s">
        <v>80</v>
      </c>
      <c r="K16" s="84">
        <v>430100100</v>
      </c>
      <c r="L16" s="84">
        <v>80000</v>
      </c>
      <c r="M16" s="99" t="s">
        <v>82</v>
      </c>
      <c r="N16" s="100" t="s">
        <v>83</v>
      </c>
      <c r="O16" s="99" t="s">
        <v>84</v>
      </c>
      <c r="P16" s="85">
        <v>2254180200</v>
      </c>
      <c r="Q16" s="99" t="s">
        <v>260</v>
      </c>
      <c r="R16" s="100" t="s">
        <v>86</v>
      </c>
      <c r="S16" s="101">
        <v>4500</v>
      </c>
      <c r="T16" s="99" t="s">
        <v>87</v>
      </c>
      <c r="U16" s="104" t="s">
        <v>262</v>
      </c>
      <c r="V16" s="102" t="s">
        <v>283</v>
      </c>
      <c r="W16" s="99" t="s">
        <v>89</v>
      </c>
      <c r="X16" s="99" t="s">
        <v>92</v>
      </c>
      <c r="Y16" s="102">
        <v>96590</v>
      </c>
      <c r="Z16" s="103" t="s">
        <v>289</v>
      </c>
      <c r="AA16" s="66"/>
      <c r="AB16" s="66"/>
      <c r="AC16" s="66"/>
      <c r="AD16" s="66"/>
      <c r="AE16" s="66"/>
      <c r="AF16" s="66"/>
      <c r="AG16" s="66"/>
      <c r="AH16" s="66"/>
      <c r="AI16" s="66"/>
      <c r="AJ16" s="66"/>
      <c r="AK16" s="66"/>
      <c r="AL16" s="67"/>
      <c r="AM16" s="86"/>
      <c r="AN16" s="86"/>
      <c r="AO16" s="86">
        <v>0</v>
      </c>
      <c r="AP16" s="86">
        <v>0</v>
      </c>
      <c r="AQ16" s="86">
        <v>0</v>
      </c>
      <c r="AR16" s="87"/>
      <c r="AS16" s="87"/>
      <c r="AT16" s="87"/>
      <c r="AU16" s="87"/>
      <c r="AV16" s="87"/>
      <c r="AW16" s="87"/>
      <c r="AX16" s="87"/>
      <c r="AY16" s="87"/>
      <c r="AZ16" s="87"/>
      <c r="BA16" s="87"/>
      <c r="BB16" s="87"/>
      <c r="BC16" s="87"/>
      <c r="BD16" s="87"/>
      <c r="BE16" s="86"/>
      <c r="BF16" s="88" t="s">
        <v>1</v>
      </c>
      <c r="BG16" s="12" t="s">
        <v>1</v>
      </c>
      <c r="BH16" s="12">
        <v>7</v>
      </c>
      <c r="BI16" s="12" t="s">
        <v>96</v>
      </c>
    </row>
    <row r="17" spans="1:61" ht="266.25" customHeight="1" x14ac:dyDescent="0.25">
      <c r="A17" s="84" t="s">
        <v>71</v>
      </c>
      <c r="B17" s="84" t="s">
        <v>72</v>
      </c>
      <c r="C17" s="84" t="s">
        <v>73</v>
      </c>
      <c r="D17" s="84">
        <v>43</v>
      </c>
      <c r="E17" s="84" t="s">
        <v>75</v>
      </c>
      <c r="F17" s="84">
        <v>4301</v>
      </c>
      <c r="G17" s="84" t="s">
        <v>77</v>
      </c>
      <c r="H17" s="84">
        <v>4301001</v>
      </c>
      <c r="I17" s="84" t="s">
        <v>79</v>
      </c>
      <c r="J17" s="84" t="s">
        <v>80</v>
      </c>
      <c r="K17" s="84">
        <v>430100100</v>
      </c>
      <c r="L17" s="84">
        <v>80000</v>
      </c>
      <c r="M17" s="99" t="s">
        <v>82</v>
      </c>
      <c r="N17" s="100" t="s">
        <v>83</v>
      </c>
      <c r="O17" s="99" t="s">
        <v>84</v>
      </c>
      <c r="P17" s="85">
        <v>2254180200</v>
      </c>
      <c r="Q17" s="99" t="s">
        <v>97</v>
      </c>
      <c r="R17" s="100" t="s">
        <v>86</v>
      </c>
      <c r="S17" s="101">
        <v>1</v>
      </c>
      <c r="T17" s="99" t="s">
        <v>87</v>
      </c>
      <c r="U17" s="102" t="s">
        <v>263</v>
      </c>
      <c r="V17" s="102" t="s">
        <v>283</v>
      </c>
      <c r="W17" s="99" t="s">
        <v>157</v>
      </c>
      <c r="X17" s="99" t="s">
        <v>284</v>
      </c>
      <c r="Y17" s="102">
        <v>61115</v>
      </c>
      <c r="Z17" s="103" t="s">
        <v>285</v>
      </c>
      <c r="AA17" s="68"/>
      <c r="AB17" s="68"/>
      <c r="AC17" s="68"/>
      <c r="AD17" s="68"/>
      <c r="AE17" s="68"/>
      <c r="AF17" s="68"/>
      <c r="AG17" s="68"/>
      <c r="AH17" s="68"/>
      <c r="AI17" s="68"/>
      <c r="AJ17" s="68"/>
      <c r="AK17" s="68"/>
      <c r="AL17" s="69"/>
      <c r="AM17" s="86"/>
      <c r="AN17" s="86"/>
      <c r="AO17" s="86">
        <v>0</v>
      </c>
      <c r="AP17" s="86">
        <v>0</v>
      </c>
      <c r="AQ17" s="86">
        <v>0</v>
      </c>
      <c r="AR17" s="87"/>
      <c r="AS17" s="87"/>
      <c r="AT17" s="87"/>
      <c r="AU17" s="87"/>
      <c r="AV17" s="87"/>
      <c r="AW17" s="87"/>
      <c r="AX17" s="87"/>
      <c r="AY17" s="87"/>
      <c r="AZ17" s="87"/>
      <c r="BA17" s="87"/>
      <c r="BB17" s="87"/>
      <c r="BC17" s="87"/>
      <c r="BD17" s="87"/>
      <c r="BE17" s="86"/>
      <c r="BF17" s="88" t="s">
        <v>1</v>
      </c>
      <c r="BG17" s="12" t="s">
        <v>1</v>
      </c>
      <c r="BH17" s="12">
        <v>8</v>
      </c>
      <c r="BI17" s="12" t="s">
        <v>98</v>
      </c>
    </row>
    <row r="18" spans="1:61" ht="248.25" customHeight="1" x14ac:dyDescent="0.25">
      <c r="A18" s="84" t="s">
        <v>71</v>
      </c>
      <c r="B18" s="84" t="s">
        <v>72</v>
      </c>
      <c r="C18" s="84" t="s">
        <v>73</v>
      </c>
      <c r="D18" s="84">
        <v>43</v>
      </c>
      <c r="E18" s="84" t="s">
        <v>75</v>
      </c>
      <c r="F18" s="84">
        <v>4301</v>
      </c>
      <c r="G18" s="84" t="s">
        <v>77</v>
      </c>
      <c r="H18" s="84">
        <v>4301001</v>
      </c>
      <c r="I18" s="84" t="s">
        <v>79</v>
      </c>
      <c r="J18" s="84" t="s">
        <v>80</v>
      </c>
      <c r="K18" s="84">
        <v>430100100</v>
      </c>
      <c r="L18" s="84">
        <v>80000</v>
      </c>
      <c r="M18" s="99" t="s">
        <v>82</v>
      </c>
      <c r="N18" s="100" t="s">
        <v>83</v>
      </c>
      <c r="O18" s="99" t="s">
        <v>84</v>
      </c>
      <c r="P18" s="85">
        <v>2254180200</v>
      </c>
      <c r="Q18" s="99" t="s">
        <v>97</v>
      </c>
      <c r="R18" s="100" t="s">
        <v>86</v>
      </c>
      <c r="S18" s="101">
        <v>1</v>
      </c>
      <c r="T18" s="99" t="s">
        <v>87</v>
      </c>
      <c r="U18" s="102" t="s">
        <v>263</v>
      </c>
      <c r="V18" s="102" t="s">
        <v>283</v>
      </c>
      <c r="W18" s="99" t="s">
        <v>157</v>
      </c>
      <c r="X18" s="99" t="s">
        <v>284</v>
      </c>
      <c r="Y18" s="102">
        <v>64118</v>
      </c>
      <c r="Z18" s="103" t="s">
        <v>286</v>
      </c>
      <c r="AA18" s="68"/>
      <c r="AB18" s="68"/>
      <c r="AC18" s="68"/>
      <c r="AD18" s="68"/>
      <c r="AE18" s="68"/>
      <c r="AF18" s="68"/>
      <c r="AG18" s="68"/>
      <c r="AH18" s="68"/>
      <c r="AI18" s="68"/>
      <c r="AJ18" s="68"/>
      <c r="AK18" s="68"/>
      <c r="AL18" s="69"/>
      <c r="AM18" s="86">
        <v>4857</v>
      </c>
      <c r="AN18" s="86">
        <v>50</v>
      </c>
      <c r="AO18" s="86">
        <v>0</v>
      </c>
      <c r="AP18" s="86">
        <v>0</v>
      </c>
      <c r="AQ18" s="86">
        <v>0</v>
      </c>
      <c r="AR18" s="87"/>
      <c r="AS18" s="87"/>
      <c r="AT18" s="87"/>
      <c r="AU18" s="87"/>
      <c r="AV18" s="87"/>
      <c r="AW18" s="87"/>
      <c r="AX18" s="87"/>
      <c r="AY18" s="87"/>
      <c r="AZ18" s="87"/>
      <c r="BA18" s="87"/>
      <c r="BB18" s="87"/>
      <c r="BC18" s="87"/>
      <c r="BD18" s="87"/>
      <c r="BE18" s="86">
        <v>50</v>
      </c>
      <c r="BF18" s="88" t="s">
        <v>1</v>
      </c>
      <c r="BG18" s="12" t="s">
        <v>1</v>
      </c>
      <c r="BH18" s="12">
        <v>9</v>
      </c>
      <c r="BI18" s="12" t="s">
        <v>99</v>
      </c>
    </row>
    <row r="19" spans="1:61" ht="249" customHeight="1" x14ac:dyDescent="0.25">
      <c r="A19" s="84" t="s">
        <v>71</v>
      </c>
      <c r="B19" s="84" t="s">
        <v>72</v>
      </c>
      <c r="C19" s="84" t="s">
        <v>73</v>
      </c>
      <c r="D19" s="84">
        <v>43</v>
      </c>
      <c r="E19" s="84" t="s">
        <v>75</v>
      </c>
      <c r="F19" s="84">
        <v>4301</v>
      </c>
      <c r="G19" s="84" t="s">
        <v>77</v>
      </c>
      <c r="H19" s="84">
        <v>4301001</v>
      </c>
      <c r="I19" s="84" t="s">
        <v>79</v>
      </c>
      <c r="J19" s="84" t="s">
        <v>80</v>
      </c>
      <c r="K19" s="84">
        <v>430100100</v>
      </c>
      <c r="L19" s="84">
        <v>80000</v>
      </c>
      <c r="M19" s="99" t="s">
        <v>82</v>
      </c>
      <c r="N19" s="100" t="s">
        <v>83</v>
      </c>
      <c r="O19" s="99" t="s">
        <v>84</v>
      </c>
      <c r="P19" s="85">
        <v>2254180200</v>
      </c>
      <c r="Q19" s="99" t="s">
        <v>97</v>
      </c>
      <c r="R19" s="100" t="s">
        <v>86</v>
      </c>
      <c r="S19" s="101">
        <v>1</v>
      </c>
      <c r="T19" s="99" t="s">
        <v>87</v>
      </c>
      <c r="U19" s="102" t="s">
        <v>263</v>
      </c>
      <c r="V19" s="102" t="s">
        <v>283</v>
      </c>
      <c r="W19" s="99" t="s">
        <v>157</v>
      </c>
      <c r="X19" s="99" t="s">
        <v>284</v>
      </c>
      <c r="Y19" s="102">
        <v>63111</v>
      </c>
      <c r="Z19" s="103" t="s">
        <v>287</v>
      </c>
      <c r="AA19" s="68"/>
      <c r="AB19" s="68"/>
      <c r="AC19" s="68"/>
      <c r="AD19" s="68"/>
      <c r="AE19" s="68"/>
      <c r="AF19" s="68"/>
      <c r="AG19" s="68"/>
      <c r="AH19" s="68"/>
      <c r="AI19" s="68"/>
      <c r="AJ19" s="68"/>
      <c r="AK19" s="68"/>
      <c r="AL19" s="69"/>
      <c r="AM19" s="86"/>
      <c r="AN19" s="86"/>
      <c r="AO19" s="86">
        <v>0</v>
      </c>
      <c r="AP19" s="86">
        <v>0</v>
      </c>
      <c r="AQ19" s="86">
        <v>0</v>
      </c>
      <c r="AR19" s="87"/>
      <c r="AS19" s="87"/>
      <c r="AT19" s="87"/>
      <c r="AU19" s="87"/>
      <c r="AV19" s="87"/>
      <c r="AW19" s="87"/>
      <c r="AX19" s="87"/>
      <c r="AY19" s="87"/>
      <c r="AZ19" s="87"/>
      <c r="BA19" s="87"/>
      <c r="BB19" s="87"/>
      <c r="BC19" s="87"/>
      <c r="BD19" s="87"/>
      <c r="BE19" s="86"/>
      <c r="BF19" s="88" t="s">
        <v>1</v>
      </c>
      <c r="BG19" s="12" t="s">
        <v>1</v>
      </c>
      <c r="BH19" s="12">
        <v>10</v>
      </c>
      <c r="BI19" s="12" t="s">
        <v>100</v>
      </c>
    </row>
    <row r="20" spans="1:61" ht="240" customHeight="1" x14ac:dyDescent="0.25">
      <c r="A20" s="84" t="s">
        <v>71</v>
      </c>
      <c r="B20" s="84" t="s">
        <v>72</v>
      </c>
      <c r="C20" s="84" t="s">
        <v>73</v>
      </c>
      <c r="D20" s="84">
        <v>43</v>
      </c>
      <c r="E20" s="84" t="s">
        <v>75</v>
      </c>
      <c r="F20" s="84">
        <v>4301</v>
      </c>
      <c r="G20" s="84" t="s">
        <v>77</v>
      </c>
      <c r="H20" s="84">
        <v>4301001</v>
      </c>
      <c r="I20" s="84" t="s">
        <v>79</v>
      </c>
      <c r="J20" s="84" t="s">
        <v>80</v>
      </c>
      <c r="K20" s="84">
        <v>430100100</v>
      </c>
      <c r="L20" s="84">
        <v>80000</v>
      </c>
      <c r="M20" s="99" t="s">
        <v>82</v>
      </c>
      <c r="N20" s="100" t="s">
        <v>83</v>
      </c>
      <c r="O20" s="99" t="s">
        <v>84</v>
      </c>
      <c r="P20" s="85">
        <v>2254180200</v>
      </c>
      <c r="Q20" s="99" t="s">
        <v>97</v>
      </c>
      <c r="R20" s="100" t="s">
        <v>86</v>
      </c>
      <c r="S20" s="101">
        <v>1</v>
      </c>
      <c r="T20" s="99" t="s">
        <v>87</v>
      </c>
      <c r="U20" s="102" t="s">
        <v>263</v>
      </c>
      <c r="V20" s="102" t="s">
        <v>283</v>
      </c>
      <c r="W20" s="99" t="s">
        <v>89</v>
      </c>
      <c r="X20" s="99" t="s">
        <v>92</v>
      </c>
      <c r="Y20" s="102">
        <v>96590</v>
      </c>
      <c r="Z20" s="103" t="s">
        <v>289</v>
      </c>
      <c r="AA20" s="68"/>
      <c r="AB20" s="68"/>
      <c r="AC20" s="68"/>
      <c r="AD20" s="68"/>
      <c r="AE20" s="68"/>
      <c r="AF20" s="68"/>
      <c r="AG20" s="68"/>
      <c r="AH20" s="68"/>
      <c r="AI20" s="68"/>
      <c r="AJ20" s="68"/>
      <c r="AK20" s="68"/>
      <c r="AL20" s="69"/>
      <c r="AM20" s="86">
        <f>149600+30000</f>
        <v>179600</v>
      </c>
      <c r="AN20" s="86">
        <v>180</v>
      </c>
      <c r="AO20" s="86">
        <v>0</v>
      </c>
      <c r="AP20" s="86">
        <v>0</v>
      </c>
      <c r="AQ20" s="86">
        <v>0</v>
      </c>
      <c r="AR20" s="87"/>
      <c r="AS20" s="87"/>
      <c r="AT20" s="87"/>
      <c r="AU20" s="87"/>
      <c r="AV20" s="87"/>
      <c r="AW20" s="87"/>
      <c r="AX20" s="87"/>
      <c r="AY20" s="87"/>
      <c r="AZ20" s="87"/>
      <c r="BA20" s="87"/>
      <c r="BB20" s="87"/>
      <c r="BC20" s="87"/>
      <c r="BD20" s="87"/>
      <c r="BE20" s="86">
        <v>150</v>
      </c>
      <c r="BF20" s="88" t="s">
        <v>1</v>
      </c>
      <c r="BG20" s="12" t="s">
        <v>1</v>
      </c>
      <c r="BH20" s="12">
        <v>11</v>
      </c>
      <c r="BI20" s="12" t="s">
        <v>101</v>
      </c>
    </row>
    <row r="21" spans="1:61" ht="171" x14ac:dyDescent="0.25">
      <c r="A21" s="84" t="s">
        <v>71</v>
      </c>
      <c r="B21" s="84" t="s">
        <v>72</v>
      </c>
      <c r="C21" s="84" t="s">
        <v>73</v>
      </c>
      <c r="D21" s="84">
        <v>43</v>
      </c>
      <c r="E21" s="84" t="s">
        <v>75</v>
      </c>
      <c r="F21" s="84">
        <v>4301</v>
      </c>
      <c r="G21" s="84" t="s">
        <v>77</v>
      </c>
      <c r="H21" s="84">
        <v>4301001</v>
      </c>
      <c r="I21" s="84" t="s">
        <v>79</v>
      </c>
      <c r="J21" s="84" t="s">
        <v>80</v>
      </c>
      <c r="K21" s="84">
        <v>430100100</v>
      </c>
      <c r="L21" s="84">
        <v>80000</v>
      </c>
      <c r="M21" s="99" t="s">
        <v>82</v>
      </c>
      <c r="N21" s="100" t="s">
        <v>83</v>
      </c>
      <c r="O21" s="99" t="s">
        <v>84</v>
      </c>
      <c r="P21" s="85">
        <v>2254180200</v>
      </c>
      <c r="Q21" s="99" t="s">
        <v>102</v>
      </c>
      <c r="R21" s="100" t="s">
        <v>86</v>
      </c>
      <c r="S21" s="101">
        <v>0</v>
      </c>
      <c r="T21" s="99" t="s">
        <v>87</v>
      </c>
      <c r="U21" s="102"/>
      <c r="V21" s="102" t="s">
        <v>283</v>
      </c>
      <c r="W21" s="99" t="s">
        <v>157</v>
      </c>
      <c r="X21" s="99" t="s">
        <v>284</v>
      </c>
      <c r="Y21" s="102">
        <v>61115</v>
      </c>
      <c r="Z21" s="103" t="s">
        <v>285</v>
      </c>
      <c r="AA21" s="125"/>
      <c r="AB21" s="125"/>
      <c r="AC21" s="125"/>
      <c r="AD21" s="125"/>
      <c r="AE21" s="125"/>
      <c r="AF21" s="125"/>
      <c r="AG21" s="125"/>
      <c r="AH21" s="125"/>
      <c r="AI21" s="125"/>
      <c r="AJ21" s="125"/>
      <c r="AK21" s="125"/>
      <c r="AL21" s="126"/>
      <c r="AM21" s="86"/>
      <c r="AN21" s="86"/>
      <c r="AO21" s="86">
        <v>0</v>
      </c>
      <c r="AP21" s="86">
        <v>0</v>
      </c>
      <c r="AQ21" s="86">
        <v>0</v>
      </c>
      <c r="AR21" s="87"/>
      <c r="AS21" s="87"/>
      <c r="AT21" s="87"/>
      <c r="AU21" s="87"/>
      <c r="AV21" s="87"/>
      <c r="AW21" s="87"/>
      <c r="AX21" s="87"/>
      <c r="AY21" s="87"/>
      <c r="AZ21" s="87"/>
      <c r="BA21" s="87"/>
      <c r="BB21" s="87"/>
      <c r="BC21" s="87"/>
      <c r="BD21" s="87"/>
      <c r="BE21" s="86">
        <v>29.857800000000001</v>
      </c>
      <c r="BF21" s="88" t="s">
        <v>1</v>
      </c>
      <c r="BG21" s="12" t="s">
        <v>1</v>
      </c>
      <c r="BH21" s="12">
        <v>12</v>
      </c>
      <c r="BI21" s="12" t="s">
        <v>103</v>
      </c>
    </row>
    <row r="22" spans="1:61" ht="171" x14ac:dyDescent="0.25">
      <c r="A22" s="84" t="s">
        <v>71</v>
      </c>
      <c r="B22" s="84" t="s">
        <v>72</v>
      </c>
      <c r="C22" s="84" t="s">
        <v>73</v>
      </c>
      <c r="D22" s="84">
        <v>43</v>
      </c>
      <c r="E22" s="84" t="s">
        <v>75</v>
      </c>
      <c r="F22" s="84">
        <v>4301</v>
      </c>
      <c r="G22" s="84" t="s">
        <v>77</v>
      </c>
      <c r="H22" s="84">
        <v>4301001</v>
      </c>
      <c r="I22" s="84" t="s">
        <v>79</v>
      </c>
      <c r="J22" s="84" t="s">
        <v>80</v>
      </c>
      <c r="K22" s="84">
        <v>430100100</v>
      </c>
      <c r="L22" s="84">
        <v>80000</v>
      </c>
      <c r="M22" s="99" t="s">
        <v>82</v>
      </c>
      <c r="N22" s="100" t="s">
        <v>83</v>
      </c>
      <c r="O22" s="99" t="s">
        <v>84</v>
      </c>
      <c r="P22" s="85">
        <v>2254180200</v>
      </c>
      <c r="Q22" s="99" t="s">
        <v>102</v>
      </c>
      <c r="R22" s="100" t="s">
        <v>86</v>
      </c>
      <c r="S22" s="101">
        <v>0</v>
      </c>
      <c r="T22" s="99" t="s">
        <v>87</v>
      </c>
      <c r="U22" s="102"/>
      <c r="V22" s="102" t="s">
        <v>283</v>
      </c>
      <c r="W22" s="99" t="s">
        <v>157</v>
      </c>
      <c r="X22" s="99" t="s">
        <v>284</v>
      </c>
      <c r="Y22" s="102">
        <v>64118</v>
      </c>
      <c r="Z22" s="103" t="s">
        <v>286</v>
      </c>
      <c r="AA22" s="125"/>
      <c r="AB22" s="125"/>
      <c r="AC22" s="125"/>
      <c r="AD22" s="125"/>
      <c r="AE22" s="125"/>
      <c r="AF22" s="125"/>
      <c r="AG22" s="125"/>
      <c r="AH22" s="125"/>
      <c r="AI22" s="125"/>
      <c r="AJ22" s="125"/>
      <c r="AK22" s="125"/>
      <c r="AL22" s="126"/>
      <c r="AM22" s="86"/>
      <c r="AN22" s="86"/>
      <c r="AO22" s="86">
        <v>0</v>
      </c>
      <c r="AP22" s="86">
        <v>0</v>
      </c>
      <c r="AQ22" s="86">
        <v>0</v>
      </c>
      <c r="AR22" s="87"/>
      <c r="AS22" s="87"/>
      <c r="AT22" s="87"/>
      <c r="AU22" s="87"/>
      <c r="AV22" s="87"/>
      <c r="AW22" s="87"/>
      <c r="AX22" s="87"/>
      <c r="AY22" s="87"/>
      <c r="AZ22" s="87"/>
      <c r="BA22" s="87"/>
      <c r="BB22" s="87"/>
      <c r="BC22" s="87"/>
      <c r="BD22" s="87"/>
      <c r="BE22" s="86">
        <v>25</v>
      </c>
      <c r="BF22" s="88" t="s">
        <v>1</v>
      </c>
      <c r="BG22" s="12" t="s">
        <v>1</v>
      </c>
      <c r="BH22" s="12">
        <v>13</v>
      </c>
      <c r="BI22" s="12" t="s">
        <v>104</v>
      </c>
    </row>
    <row r="23" spans="1:61" ht="171" x14ac:dyDescent="0.25">
      <c r="A23" s="84" t="s">
        <v>71</v>
      </c>
      <c r="B23" s="84" t="s">
        <v>72</v>
      </c>
      <c r="C23" s="84" t="s">
        <v>73</v>
      </c>
      <c r="D23" s="84">
        <v>43</v>
      </c>
      <c r="E23" s="84" t="s">
        <v>75</v>
      </c>
      <c r="F23" s="84">
        <v>4301</v>
      </c>
      <c r="G23" s="84" t="s">
        <v>77</v>
      </c>
      <c r="H23" s="84">
        <v>4301001</v>
      </c>
      <c r="I23" s="84" t="s">
        <v>79</v>
      </c>
      <c r="J23" s="84" t="s">
        <v>80</v>
      </c>
      <c r="K23" s="84">
        <v>430100100</v>
      </c>
      <c r="L23" s="84">
        <v>80000</v>
      </c>
      <c r="M23" s="99" t="s">
        <v>82</v>
      </c>
      <c r="N23" s="100" t="s">
        <v>83</v>
      </c>
      <c r="O23" s="99" t="s">
        <v>84</v>
      </c>
      <c r="P23" s="85">
        <v>2254180200</v>
      </c>
      <c r="Q23" s="99" t="s">
        <v>102</v>
      </c>
      <c r="R23" s="100" t="s">
        <v>86</v>
      </c>
      <c r="S23" s="101">
        <v>0</v>
      </c>
      <c r="T23" s="99" t="s">
        <v>87</v>
      </c>
      <c r="U23" s="102"/>
      <c r="V23" s="102" t="s">
        <v>283</v>
      </c>
      <c r="W23" s="99" t="s">
        <v>157</v>
      </c>
      <c r="X23" s="99" t="s">
        <v>284</v>
      </c>
      <c r="Y23" s="102">
        <v>64118</v>
      </c>
      <c r="Z23" s="103" t="s">
        <v>286</v>
      </c>
      <c r="AA23" s="125"/>
      <c r="AB23" s="125"/>
      <c r="AC23" s="125"/>
      <c r="AD23" s="125"/>
      <c r="AE23" s="125"/>
      <c r="AF23" s="125"/>
      <c r="AG23" s="125"/>
      <c r="AH23" s="125"/>
      <c r="AI23" s="125"/>
      <c r="AJ23" s="125"/>
      <c r="AK23" s="125"/>
      <c r="AL23" s="126"/>
      <c r="AM23" s="86">
        <v>105</v>
      </c>
      <c r="AN23" s="86">
        <v>10</v>
      </c>
      <c r="AO23" s="86">
        <v>0</v>
      </c>
      <c r="AP23" s="86">
        <v>0</v>
      </c>
      <c r="AQ23" s="86">
        <v>0</v>
      </c>
      <c r="AR23" s="87"/>
      <c r="AS23" s="87"/>
      <c r="AT23" s="87"/>
      <c r="AU23" s="87"/>
      <c r="AV23" s="87"/>
      <c r="AW23" s="87"/>
      <c r="AX23" s="87"/>
      <c r="AY23" s="87"/>
      <c r="AZ23" s="87"/>
      <c r="BA23" s="87"/>
      <c r="BB23" s="87"/>
      <c r="BC23" s="87"/>
      <c r="BD23" s="87"/>
      <c r="BE23" s="86">
        <v>108.81</v>
      </c>
      <c r="BF23" s="88" t="s">
        <v>1</v>
      </c>
      <c r="BG23" s="12" t="s">
        <v>1</v>
      </c>
      <c r="BH23" s="12">
        <v>14</v>
      </c>
      <c r="BI23" s="12" t="s">
        <v>105</v>
      </c>
    </row>
    <row r="24" spans="1:61" ht="135" x14ac:dyDescent="0.25">
      <c r="A24" s="84" t="s">
        <v>71</v>
      </c>
      <c r="B24" s="84" t="s">
        <v>72</v>
      </c>
      <c r="C24" s="84" t="s">
        <v>73</v>
      </c>
      <c r="D24" s="84">
        <v>43</v>
      </c>
      <c r="E24" s="84" t="s">
        <v>75</v>
      </c>
      <c r="F24" s="84">
        <v>4301</v>
      </c>
      <c r="G24" s="84" t="s">
        <v>77</v>
      </c>
      <c r="H24" s="84">
        <v>4301001</v>
      </c>
      <c r="I24" s="84" t="s">
        <v>79</v>
      </c>
      <c r="J24" s="84" t="s">
        <v>80</v>
      </c>
      <c r="K24" s="84">
        <v>430100100</v>
      </c>
      <c r="L24" s="84">
        <v>80000</v>
      </c>
      <c r="M24" s="99" t="s">
        <v>82</v>
      </c>
      <c r="N24" s="100" t="s">
        <v>83</v>
      </c>
      <c r="O24" s="99" t="s">
        <v>84</v>
      </c>
      <c r="P24" s="85">
        <v>2254180200</v>
      </c>
      <c r="Q24" s="99" t="s">
        <v>102</v>
      </c>
      <c r="R24" s="100" t="s">
        <v>86</v>
      </c>
      <c r="S24" s="101">
        <v>0</v>
      </c>
      <c r="T24" s="99" t="s">
        <v>87</v>
      </c>
      <c r="U24" s="102"/>
      <c r="V24" s="102" t="s">
        <v>283</v>
      </c>
      <c r="W24" s="99" t="s">
        <v>89</v>
      </c>
      <c r="X24" s="99" t="s">
        <v>92</v>
      </c>
      <c r="Y24" s="102">
        <v>96511</v>
      </c>
      <c r="Z24" s="103" t="s">
        <v>288</v>
      </c>
      <c r="AA24" s="125"/>
      <c r="AB24" s="125"/>
      <c r="AC24" s="125"/>
      <c r="AD24" s="125"/>
      <c r="AE24" s="125"/>
      <c r="AF24" s="125"/>
      <c r="AG24" s="125"/>
      <c r="AH24" s="125"/>
      <c r="AI24" s="125"/>
      <c r="AJ24" s="125"/>
      <c r="AK24" s="125"/>
      <c r="AL24" s="126"/>
      <c r="AM24" s="86"/>
      <c r="AN24" s="86"/>
      <c r="AO24" s="86">
        <v>0</v>
      </c>
      <c r="AP24" s="86">
        <v>0</v>
      </c>
      <c r="AQ24" s="86">
        <v>0</v>
      </c>
      <c r="AR24" s="87"/>
      <c r="AS24" s="87"/>
      <c r="AT24" s="87"/>
      <c r="AU24" s="87"/>
      <c r="AV24" s="87"/>
      <c r="AW24" s="87"/>
      <c r="AX24" s="87"/>
      <c r="AY24" s="87"/>
      <c r="AZ24" s="87"/>
      <c r="BA24" s="87"/>
      <c r="BB24" s="87"/>
      <c r="BC24" s="87"/>
      <c r="BD24" s="87"/>
      <c r="BE24" s="86">
        <v>12.7</v>
      </c>
      <c r="BF24" s="88" t="s">
        <v>1</v>
      </c>
      <c r="BG24" s="12" t="s">
        <v>1</v>
      </c>
      <c r="BH24" s="12">
        <v>15</v>
      </c>
      <c r="BI24" s="12" t="s">
        <v>106</v>
      </c>
    </row>
    <row r="25" spans="1:61" ht="135" x14ac:dyDescent="0.25">
      <c r="A25" s="84" t="s">
        <v>71</v>
      </c>
      <c r="B25" s="84" t="s">
        <v>72</v>
      </c>
      <c r="C25" s="84" t="s">
        <v>73</v>
      </c>
      <c r="D25" s="84">
        <v>43</v>
      </c>
      <c r="E25" s="84" t="s">
        <v>75</v>
      </c>
      <c r="F25" s="84">
        <v>4301</v>
      </c>
      <c r="G25" s="84" t="s">
        <v>77</v>
      </c>
      <c r="H25" s="84">
        <v>4301001</v>
      </c>
      <c r="I25" s="84" t="s">
        <v>79</v>
      </c>
      <c r="J25" s="84" t="s">
        <v>80</v>
      </c>
      <c r="K25" s="84">
        <v>430100100</v>
      </c>
      <c r="L25" s="84">
        <v>80000</v>
      </c>
      <c r="M25" s="99" t="s">
        <v>82</v>
      </c>
      <c r="N25" s="100" t="s">
        <v>83</v>
      </c>
      <c r="O25" s="99" t="s">
        <v>84</v>
      </c>
      <c r="P25" s="85">
        <v>2254180200</v>
      </c>
      <c r="Q25" s="99" t="s">
        <v>102</v>
      </c>
      <c r="R25" s="100" t="s">
        <v>86</v>
      </c>
      <c r="S25" s="101">
        <v>0</v>
      </c>
      <c r="T25" s="99" t="s">
        <v>87</v>
      </c>
      <c r="U25" s="102"/>
      <c r="V25" s="102" t="s">
        <v>283</v>
      </c>
      <c r="W25" s="99" t="s">
        <v>89</v>
      </c>
      <c r="X25" s="99" t="s">
        <v>92</v>
      </c>
      <c r="Y25" s="102">
        <v>96590</v>
      </c>
      <c r="Z25" s="103" t="s">
        <v>289</v>
      </c>
      <c r="AA25" s="125"/>
      <c r="AB25" s="125"/>
      <c r="AC25" s="125"/>
      <c r="AD25" s="125"/>
      <c r="AE25" s="125"/>
      <c r="AF25" s="125"/>
      <c r="AG25" s="125"/>
      <c r="AH25" s="125"/>
      <c r="AI25" s="125"/>
      <c r="AJ25" s="125"/>
      <c r="AK25" s="125"/>
      <c r="AL25" s="126"/>
      <c r="AM25" s="86"/>
      <c r="AN25" s="86"/>
      <c r="AO25" s="86">
        <v>0</v>
      </c>
      <c r="AP25" s="86">
        <v>0</v>
      </c>
      <c r="AQ25" s="86">
        <v>0</v>
      </c>
      <c r="AR25" s="87"/>
      <c r="AS25" s="87"/>
      <c r="AT25" s="87"/>
      <c r="AU25" s="87"/>
      <c r="AV25" s="87"/>
      <c r="AW25" s="87"/>
      <c r="AX25" s="87"/>
      <c r="AY25" s="87"/>
      <c r="AZ25" s="87"/>
      <c r="BA25" s="87"/>
      <c r="BB25" s="87"/>
      <c r="BC25" s="87"/>
      <c r="BD25" s="87"/>
      <c r="BE25" s="86">
        <v>10.791</v>
      </c>
      <c r="BF25" s="88" t="s">
        <v>1</v>
      </c>
      <c r="BG25" s="12" t="s">
        <v>1</v>
      </c>
      <c r="BH25" s="12">
        <v>16</v>
      </c>
      <c r="BI25" s="12" t="s">
        <v>107</v>
      </c>
    </row>
    <row r="26" spans="1:61" ht="171" x14ac:dyDescent="0.25">
      <c r="A26" s="84" t="s">
        <v>71</v>
      </c>
      <c r="B26" s="84" t="s">
        <v>72</v>
      </c>
      <c r="C26" s="84" t="s">
        <v>73</v>
      </c>
      <c r="D26" s="84">
        <v>43</v>
      </c>
      <c r="E26" s="84" t="s">
        <v>75</v>
      </c>
      <c r="F26" s="84">
        <v>4301</v>
      </c>
      <c r="G26" s="84" t="s">
        <v>77</v>
      </c>
      <c r="H26" s="84">
        <v>4301001</v>
      </c>
      <c r="I26" s="84" t="s">
        <v>79</v>
      </c>
      <c r="J26" s="84" t="s">
        <v>80</v>
      </c>
      <c r="K26" s="84">
        <v>430100100</v>
      </c>
      <c r="L26" s="84">
        <v>80000</v>
      </c>
      <c r="M26" s="99" t="s">
        <v>82</v>
      </c>
      <c r="N26" s="100" t="s">
        <v>83</v>
      </c>
      <c r="O26" s="99" t="s">
        <v>84</v>
      </c>
      <c r="P26" s="85">
        <v>2254180200</v>
      </c>
      <c r="Q26" s="99" t="s">
        <v>108</v>
      </c>
      <c r="R26" s="100" t="s">
        <v>86</v>
      </c>
      <c r="S26" s="101">
        <v>1</v>
      </c>
      <c r="T26" s="99" t="s">
        <v>87</v>
      </c>
      <c r="U26" s="102" t="s">
        <v>266</v>
      </c>
      <c r="V26" s="102" t="s">
        <v>283</v>
      </c>
      <c r="W26" s="99" t="s">
        <v>157</v>
      </c>
      <c r="X26" s="99" t="s">
        <v>284</v>
      </c>
      <c r="Y26" s="102">
        <v>61115</v>
      </c>
      <c r="Z26" s="103" t="s">
        <v>285</v>
      </c>
      <c r="AA26" s="70"/>
      <c r="AB26" s="70"/>
      <c r="AC26" s="70"/>
      <c r="AD26" s="70"/>
      <c r="AE26" s="70"/>
      <c r="AF26" s="70"/>
      <c r="AG26" s="70"/>
      <c r="AH26" s="70"/>
      <c r="AI26" s="70"/>
      <c r="AJ26" s="70"/>
      <c r="AK26" s="70"/>
      <c r="AL26" s="71"/>
      <c r="AM26" s="86">
        <v>238892</v>
      </c>
      <c r="AN26" s="86">
        <v>239</v>
      </c>
      <c r="AO26" s="86">
        <v>0</v>
      </c>
      <c r="AP26" s="86">
        <v>0</v>
      </c>
      <c r="AQ26" s="86">
        <v>0</v>
      </c>
      <c r="AR26" s="87"/>
      <c r="AS26" s="87"/>
      <c r="AT26" s="87"/>
      <c r="AU26" s="87"/>
      <c r="AV26" s="87"/>
      <c r="AW26" s="87"/>
      <c r="AX26" s="87"/>
      <c r="AY26" s="87"/>
      <c r="AZ26" s="87"/>
      <c r="BA26" s="87"/>
      <c r="BB26" s="87"/>
      <c r="BC26" s="87"/>
      <c r="BD26" s="87"/>
      <c r="BE26" s="86">
        <v>239</v>
      </c>
      <c r="BF26" s="88" t="s">
        <v>1</v>
      </c>
      <c r="BG26" s="12" t="s">
        <v>1</v>
      </c>
      <c r="BH26" s="12">
        <v>17</v>
      </c>
      <c r="BI26" s="12" t="s">
        <v>109</v>
      </c>
    </row>
    <row r="27" spans="1:61" ht="128.25" x14ac:dyDescent="0.25">
      <c r="A27" s="84" t="s">
        <v>71</v>
      </c>
      <c r="B27" s="84" t="s">
        <v>72</v>
      </c>
      <c r="C27" s="84" t="s">
        <v>73</v>
      </c>
      <c r="D27" s="84">
        <v>43</v>
      </c>
      <c r="E27" s="84" t="s">
        <v>75</v>
      </c>
      <c r="F27" s="84">
        <v>4301</v>
      </c>
      <c r="G27" s="84" t="s">
        <v>110</v>
      </c>
      <c r="H27" s="84">
        <v>4301007</v>
      </c>
      <c r="I27" s="84" t="s">
        <v>111</v>
      </c>
      <c r="J27" s="84" t="s">
        <v>80</v>
      </c>
      <c r="K27" s="84">
        <v>430100700</v>
      </c>
      <c r="L27" s="84">
        <v>4000</v>
      </c>
      <c r="M27" s="99" t="s">
        <v>82</v>
      </c>
      <c r="N27" s="100" t="s">
        <v>83</v>
      </c>
      <c r="O27" s="99" t="s">
        <v>84</v>
      </c>
      <c r="P27" s="85">
        <v>2254180200</v>
      </c>
      <c r="Q27" s="99" t="s">
        <v>112</v>
      </c>
      <c r="R27" s="100" t="s">
        <v>86</v>
      </c>
      <c r="S27" s="101">
        <v>15</v>
      </c>
      <c r="T27" s="99" t="s">
        <v>87</v>
      </c>
      <c r="U27" s="102" t="s">
        <v>264</v>
      </c>
      <c r="V27" s="102" t="s">
        <v>283</v>
      </c>
      <c r="W27" s="99" t="s">
        <v>89</v>
      </c>
      <c r="X27" s="99" t="s">
        <v>92</v>
      </c>
      <c r="Y27" s="102">
        <v>96511</v>
      </c>
      <c r="Z27" s="103" t="s">
        <v>288</v>
      </c>
      <c r="AA27" s="72"/>
      <c r="AB27" s="72"/>
      <c r="AC27" s="72"/>
      <c r="AD27" s="72"/>
      <c r="AE27" s="72"/>
      <c r="AF27" s="72"/>
      <c r="AG27" s="72"/>
      <c r="AH27" s="72"/>
      <c r="AI27" s="72"/>
      <c r="AJ27" s="72"/>
      <c r="AK27" s="72"/>
      <c r="AL27" s="73"/>
      <c r="AM27" s="86">
        <v>294100</v>
      </c>
      <c r="AN27" s="86">
        <v>294</v>
      </c>
      <c r="AO27" s="86">
        <v>0</v>
      </c>
      <c r="AP27" s="86">
        <v>0</v>
      </c>
      <c r="AQ27" s="86">
        <v>0</v>
      </c>
      <c r="AR27" s="87"/>
      <c r="AS27" s="87"/>
      <c r="AT27" s="87"/>
      <c r="AU27" s="87"/>
      <c r="AV27" s="87"/>
      <c r="AW27" s="87"/>
      <c r="AX27" s="87"/>
      <c r="AY27" s="87"/>
      <c r="AZ27" s="87"/>
      <c r="BA27" s="87"/>
      <c r="BB27" s="87"/>
      <c r="BC27" s="87"/>
      <c r="BD27" s="87"/>
      <c r="BE27" s="86">
        <v>294</v>
      </c>
      <c r="BF27" s="88" t="s">
        <v>1</v>
      </c>
      <c r="BG27" s="12" t="s">
        <v>1</v>
      </c>
      <c r="BH27" s="12">
        <v>18</v>
      </c>
      <c r="BI27" s="12" t="s">
        <v>113</v>
      </c>
    </row>
    <row r="28" spans="1:61" ht="171" x14ac:dyDescent="0.25">
      <c r="A28" s="84" t="s">
        <v>71</v>
      </c>
      <c r="B28" s="84" t="s">
        <v>72</v>
      </c>
      <c r="C28" s="84" t="s">
        <v>73</v>
      </c>
      <c r="D28" s="84">
        <v>43</v>
      </c>
      <c r="E28" s="84" t="s">
        <v>75</v>
      </c>
      <c r="F28" s="84">
        <v>4301</v>
      </c>
      <c r="G28" s="84" t="s">
        <v>110</v>
      </c>
      <c r="H28" s="84">
        <v>4301007</v>
      </c>
      <c r="I28" s="84" t="s">
        <v>111</v>
      </c>
      <c r="J28" s="84" t="s">
        <v>80</v>
      </c>
      <c r="K28" s="84">
        <v>430100700</v>
      </c>
      <c r="L28" s="84">
        <v>4000</v>
      </c>
      <c r="M28" s="99" t="s">
        <v>82</v>
      </c>
      <c r="N28" s="100" t="s">
        <v>83</v>
      </c>
      <c r="O28" s="99" t="s">
        <v>84</v>
      </c>
      <c r="P28" s="85">
        <v>2254180200</v>
      </c>
      <c r="Q28" s="99" t="s">
        <v>114</v>
      </c>
      <c r="R28" s="100" t="s">
        <v>86</v>
      </c>
      <c r="S28" s="101">
        <v>600</v>
      </c>
      <c r="T28" s="99" t="s">
        <v>87</v>
      </c>
      <c r="U28" s="102" t="s">
        <v>265</v>
      </c>
      <c r="V28" s="102" t="s">
        <v>283</v>
      </c>
      <c r="W28" s="99" t="s">
        <v>157</v>
      </c>
      <c r="X28" s="99" t="s">
        <v>284</v>
      </c>
      <c r="Y28" s="102">
        <v>64118</v>
      </c>
      <c r="Z28" s="103" t="s">
        <v>286</v>
      </c>
      <c r="AA28" s="74"/>
      <c r="AB28" s="74"/>
      <c r="AC28" s="74"/>
      <c r="AD28" s="74"/>
      <c r="AE28" s="74"/>
      <c r="AF28" s="74"/>
      <c r="AG28" s="74"/>
      <c r="AH28" s="74"/>
      <c r="AI28" s="74"/>
      <c r="AJ28" s="74"/>
      <c r="AK28" s="74"/>
      <c r="AL28" s="75"/>
      <c r="AM28" s="86">
        <v>294700</v>
      </c>
      <c r="AN28" s="86">
        <v>294.7</v>
      </c>
      <c r="AO28" s="86">
        <v>0</v>
      </c>
      <c r="AP28" s="86">
        <v>0</v>
      </c>
      <c r="AQ28" s="86">
        <v>0</v>
      </c>
      <c r="AR28" s="87"/>
      <c r="AS28" s="87"/>
      <c r="AT28" s="87"/>
      <c r="AU28" s="87"/>
      <c r="AV28" s="87"/>
      <c r="AW28" s="87"/>
      <c r="AX28" s="87"/>
      <c r="AY28" s="87"/>
      <c r="AZ28" s="87"/>
      <c r="BA28" s="87"/>
      <c r="BB28" s="87"/>
      <c r="BC28" s="87"/>
      <c r="BD28" s="87"/>
      <c r="BE28" s="86">
        <v>294.7</v>
      </c>
      <c r="BF28" s="88" t="s">
        <v>1</v>
      </c>
      <c r="BG28" s="12" t="s">
        <v>1</v>
      </c>
      <c r="BH28" s="12">
        <v>19</v>
      </c>
      <c r="BI28" s="12" t="s">
        <v>115</v>
      </c>
    </row>
    <row r="29" spans="1:61" ht="171" x14ac:dyDescent="0.25">
      <c r="A29" s="84" t="s">
        <v>71</v>
      </c>
      <c r="B29" s="84" t="s">
        <v>72</v>
      </c>
      <c r="C29" s="84" t="s">
        <v>73</v>
      </c>
      <c r="D29" s="84">
        <v>43</v>
      </c>
      <c r="E29" s="84" t="s">
        <v>75</v>
      </c>
      <c r="F29" s="84">
        <v>4301</v>
      </c>
      <c r="G29" s="84" t="s">
        <v>110</v>
      </c>
      <c r="H29" s="84">
        <v>4301007</v>
      </c>
      <c r="I29" s="84" t="s">
        <v>111</v>
      </c>
      <c r="J29" s="84" t="s">
        <v>80</v>
      </c>
      <c r="K29" s="84">
        <v>430100700</v>
      </c>
      <c r="L29" s="84">
        <v>4000</v>
      </c>
      <c r="M29" s="99" t="s">
        <v>82</v>
      </c>
      <c r="N29" s="100" t="s">
        <v>83</v>
      </c>
      <c r="O29" s="99" t="s">
        <v>84</v>
      </c>
      <c r="P29" s="85">
        <v>2254180200</v>
      </c>
      <c r="Q29" s="99" t="s">
        <v>114</v>
      </c>
      <c r="R29" s="100" t="s">
        <v>86</v>
      </c>
      <c r="S29" s="101">
        <v>600</v>
      </c>
      <c r="T29" s="99" t="s">
        <v>87</v>
      </c>
      <c r="U29" s="102" t="s">
        <v>265</v>
      </c>
      <c r="V29" s="102" t="s">
        <v>283</v>
      </c>
      <c r="W29" s="99" t="s">
        <v>157</v>
      </c>
      <c r="X29" s="99" t="s">
        <v>284</v>
      </c>
      <c r="Y29" s="102">
        <v>63111</v>
      </c>
      <c r="Z29" s="103" t="s">
        <v>287</v>
      </c>
      <c r="AA29" s="74"/>
      <c r="AB29" s="74"/>
      <c r="AC29" s="74"/>
      <c r="AD29" s="74"/>
      <c r="AE29" s="74"/>
      <c r="AF29" s="74"/>
      <c r="AG29" s="74"/>
      <c r="AH29" s="74"/>
      <c r="AI29" s="74"/>
      <c r="AJ29" s="74"/>
      <c r="AK29" s="74"/>
      <c r="AL29" s="75"/>
      <c r="AM29" s="86">
        <v>275000</v>
      </c>
      <c r="AN29" s="86">
        <v>275</v>
      </c>
      <c r="AO29" s="86">
        <v>0</v>
      </c>
      <c r="AP29" s="86">
        <v>0</v>
      </c>
      <c r="AQ29" s="86">
        <v>0</v>
      </c>
      <c r="AR29" s="87"/>
      <c r="AS29" s="87"/>
      <c r="AT29" s="87"/>
      <c r="AU29" s="87"/>
      <c r="AV29" s="87"/>
      <c r="AW29" s="87"/>
      <c r="AX29" s="87"/>
      <c r="AY29" s="87"/>
      <c r="AZ29" s="87"/>
      <c r="BA29" s="87"/>
      <c r="BB29" s="87"/>
      <c r="BC29" s="87"/>
      <c r="BD29" s="87"/>
      <c r="BE29" s="86">
        <v>275</v>
      </c>
      <c r="BF29" s="88" t="s">
        <v>1</v>
      </c>
      <c r="BG29" s="12" t="s">
        <v>1</v>
      </c>
      <c r="BH29" s="12">
        <v>20</v>
      </c>
      <c r="BI29" s="12" t="s">
        <v>116</v>
      </c>
    </row>
    <row r="30" spans="1:61" ht="171" x14ac:dyDescent="0.25">
      <c r="A30" s="84" t="s">
        <v>71</v>
      </c>
      <c r="B30" s="84" t="s">
        <v>72</v>
      </c>
      <c r="C30" s="84" t="s">
        <v>73</v>
      </c>
      <c r="D30" s="84">
        <v>43</v>
      </c>
      <c r="E30" s="84" t="s">
        <v>75</v>
      </c>
      <c r="F30" s="84">
        <v>4301</v>
      </c>
      <c r="G30" s="84" t="s">
        <v>77</v>
      </c>
      <c r="H30" s="84">
        <v>4301032</v>
      </c>
      <c r="I30" s="84" t="s">
        <v>117</v>
      </c>
      <c r="J30" s="84" t="s">
        <v>118</v>
      </c>
      <c r="K30" s="84">
        <v>430103200</v>
      </c>
      <c r="L30" s="84">
        <v>2</v>
      </c>
      <c r="M30" s="99" t="s">
        <v>82</v>
      </c>
      <c r="N30" s="100" t="s">
        <v>83</v>
      </c>
      <c r="O30" s="99" t="s">
        <v>84</v>
      </c>
      <c r="P30" s="85">
        <v>2254180200</v>
      </c>
      <c r="Q30" s="99" t="s">
        <v>119</v>
      </c>
      <c r="R30" s="100" t="s">
        <v>86</v>
      </c>
      <c r="S30" s="101">
        <v>1</v>
      </c>
      <c r="T30" s="99" t="s">
        <v>87</v>
      </c>
      <c r="U30" s="102" t="s">
        <v>268</v>
      </c>
      <c r="V30" s="102" t="s">
        <v>283</v>
      </c>
      <c r="W30" s="99" t="s">
        <v>157</v>
      </c>
      <c r="X30" s="99" t="s">
        <v>284</v>
      </c>
      <c r="Y30" s="102">
        <v>61115</v>
      </c>
      <c r="Z30" s="103" t="s">
        <v>285</v>
      </c>
      <c r="AA30" s="70"/>
      <c r="AB30" s="70"/>
      <c r="AC30" s="70"/>
      <c r="AD30" s="70"/>
      <c r="AE30" s="70"/>
      <c r="AF30" s="70"/>
      <c r="AG30" s="70"/>
      <c r="AH30" s="70"/>
      <c r="AI30" s="70"/>
      <c r="AJ30" s="70"/>
      <c r="AK30" s="70"/>
      <c r="AL30" s="71"/>
      <c r="AM30" s="86">
        <v>46213</v>
      </c>
      <c r="AN30" s="86">
        <v>46.213000000000001</v>
      </c>
      <c r="AO30" s="86">
        <v>0</v>
      </c>
      <c r="AP30" s="86">
        <v>0</v>
      </c>
      <c r="AQ30" s="86">
        <v>0</v>
      </c>
      <c r="AR30" s="87"/>
      <c r="AS30" s="87"/>
      <c r="AT30" s="87"/>
      <c r="AU30" s="87"/>
      <c r="AV30" s="87"/>
      <c r="AW30" s="87"/>
      <c r="AX30" s="87"/>
      <c r="AY30" s="87"/>
      <c r="AZ30" s="87"/>
      <c r="BA30" s="87"/>
      <c r="BB30" s="87"/>
      <c r="BC30" s="87"/>
      <c r="BD30" s="87"/>
      <c r="BE30" s="86">
        <v>46.213000000000001</v>
      </c>
      <c r="BF30" s="88" t="s">
        <v>1</v>
      </c>
      <c r="BG30" s="12" t="s">
        <v>1</v>
      </c>
      <c r="BH30" s="12">
        <v>21</v>
      </c>
      <c r="BI30" s="12" t="s">
        <v>120</v>
      </c>
    </row>
    <row r="31" spans="1:61" ht="171" x14ac:dyDescent="0.25">
      <c r="A31" s="84" t="s">
        <v>71</v>
      </c>
      <c r="B31" s="84" t="s">
        <v>72</v>
      </c>
      <c r="C31" s="84" t="s">
        <v>73</v>
      </c>
      <c r="D31" s="84">
        <v>43</v>
      </c>
      <c r="E31" s="84" t="s">
        <v>75</v>
      </c>
      <c r="F31" s="84">
        <v>4301</v>
      </c>
      <c r="G31" s="84" t="s">
        <v>77</v>
      </c>
      <c r="H31" s="84">
        <v>4301032</v>
      </c>
      <c r="I31" s="84" t="s">
        <v>117</v>
      </c>
      <c r="J31" s="84" t="s">
        <v>118</v>
      </c>
      <c r="K31" s="84">
        <v>430103200</v>
      </c>
      <c r="L31" s="84">
        <v>2</v>
      </c>
      <c r="M31" s="99" t="s">
        <v>82</v>
      </c>
      <c r="N31" s="100" t="s">
        <v>83</v>
      </c>
      <c r="O31" s="99" t="s">
        <v>84</v>
      </c>
      <c r="P31" s="85">
        <v>2254180200</v>
      </c>
      <c r="Q31" s="99" t="s">
        <v>119</v>
      </c>
      <c r="R31" s="100" t="s">
        <v>86</v>
      </c>
      <c r="S31" s="101">
        <v>1</v>
      </c>
      <c r="T31" s="99" t="s">
        <v>87</v>
      </c>
      <c r="U31" s="102" t="s">
        <v>268</v>
      </c>
      <c r="V31" s="102" t="s">
        <v>283</v>
      </c>
      <c r="W31" s="99" t="s">
        <v>157</v>
      </c>
      <c r="X31" s="99" t="s">
        <v>284</v>
      </c>
      <c r="Y31" s="102">
        <v>64118</v>
      </c>
      <c r="Z31" s="103" t="s">
        <v>286</v>
      </c>
      <c r="AA31" s="70"/>
      <c r="AB31" s="70"/>
      <c r="AC31" s="70"/>
      <c r="AD31" s="70"/>
      <c r="AE31" s="70"/>
      <c r="AF31" s="70"/>
      <c r="AG31" s="70"/>
      <c r="AH31" s="70"/>
      <c r="AI31" s="70"/>
      <c r="AJ31" s="70"/>
      <c r="AK31" s="70"/>
      <c r="AL31" s="71"/>
      <c r="AM31" s="86">
        <v>24000</v>
      </c>
      <c r="AN31" s="86">
        <v>24</v>
      </c>
      <c r="AO31" s="86">
        <v>0</v>
      </c>
      <c r="AP31" s="86">
        <v>0</v>
      </c>
      <c r="AQ31" s="86">
        <v>0</v>
      </c>
      <c r="AR31" s="87"/>
      <c r="AS31" s="87"/>
      <c r="AT31" s="87"/>
      <c r="AU31" s="87"/>
      <c r="AV31" s="87"/>
      <c r="AW31" s="87"/>
      <c r="AX31" s="87"/>
      <c r="AY31" s="87"/>
      <c r="AZ31" s="87"/>
      <c r="BA31" s="87"/>
      <c r="BB31" s="87"/>
      <c r="BC31" s="87"/>
      <c r="BD31" s="87"/>
      <c r="BE31" s="86">
        <v>24</v>
      </c>
      <c r="BF31" s="88" t="s">
        <v>1</v>
      </c>
      <c r="BG31" s="12" t="s">
        <v>1</v>
      </c>
      <c r="BH31" s="12">
        <v>22</v>
      </c>
      <c r="BI31" s="12" t="s">
        <v>121</v>
      </c>
    </row>
    <row r="32" spans="1:61" ht="171" x14ac:dyDescent="0.25">
      <c r="A32" s="84" t="s">
        <v>71</v>
      </c>
      <c r="B32" s="84" t="s">
        <v>72</v>
      </c>
      <c r="C32" s="84" t="s">
        <v>73</v>
      </c>
      <c r="D32" s="84">
        <v>43</v>
      </c>
      <c r="E32" s="84" t="s">
        <v>75</v>
      </c>
      <c r="F32" s="84">
        <v>4301</v>
      </c>
      <c r="G32" s="84" t="s">
        <v>77</v>
      </c>
      <c r="H32" s="84">
        <v>4301032</v>
      </c>
      <c r="I32" s="84" t="s">
        <v>117</v>
      </c>
      <c r="J32" s="84" t="s">
        <v>118</v>
      </c>
      <c r="K32" s="84">
        <v>430103200</v>
      </c>
      <c r="L32" s="84">
        <v>2</v>
      </c>
      <c r="M32" s="99" t="s">
        <v>82</v>
      </c>
      <c r="N32" s="100" t="s">
        <v>83</v>
      </c>
      <c r="O32" s="99" t="s">
        <v>84</v>
      </c>
      <c r="P32" s="85">
        <v>2254180200</v>
      </c>
      <c r="Q32" s="99" t="s">
        <v>119</v>
      </c>
      <c r="R32" s="100" t="s">
        <v>86</v>
      </c>
      <c r="S32" s="101">
        <v>1</v>
      </c>
      <c r="T32" s="99" t="s">
        <v>87</v>
      </c>
      <c r="U32" s="102" t="s">
        <v>268</v>
      </c>
      <c r="V32" s="102" t="s">
        <v>283</v>
      </c>
      <c r="W32" s="99" t="s">
        <v>157</v>
      </c>
      <c r="X32" s="99" t="s">
        <v>284</v>
      </c>
      <c r="Y32" s="102">
        <v>63111</v>
      </c>
      <c r="Z32" s="103" t="s">
        <v>287</v>
      </c>
      <c r="AA32" s="70"/>
      <c r="AB32" s="70"/>
      <c r="AC32" s="70"/>
      <c r="AD32" s="70"/>
      <c r="AE32" s="70"/>
      <c r="AF32" s="70"/>
      <c r="AG32" s="70"/>
      <c r="AH32" s="70"/>
      <c r="AI32" s="70"/>
      <c r="AJ32" s="70"/>
      <c r="AK32" s="70"/>
      <c r="AL32" s="71"/>
      <c r="AM32" s="86">
        <v>36507</v>
      </c>
      <c r="AN32" s="86">
        <v>36.506999999999998</v>
      </c>
      <c r="AO32" s="86">
        <v>0</v>
      </c>
      <c r="AP32" s="86">
        <v>0</v>
      </c>
      <c r="AQ32" s="86">
        <v>0</v>
      </c>
      <c r="AR32" s="87"/>
      <c r="AS32" s="87"/>
      <c r="AT32" s="87"/>
      <c r="AU32" s="87"/>
      <c r="AV32" s="87"/>
      <c r="AW32" s="87"/>
      <c r="AX32" s="87"/>
      <c r="AY32" s="87"/>
      <c r="AZ32" s="87"/>
      <c r="BA32" s="87"/>
      <c r="BB32" s="87"/>
      <c r="BC32" s="87"/>
      <c r="BD32" s="87"/>
      <c r="BE32" s="86">
        <v>36.506999999999998</v>
      </c>
      <c r="BF32" s="88" t="s">
        <v>1</v>
      </c>
      <c r="BG32" s="12" t="s">
        <v>1</v>
      </c>
      <c r="BH32" s="12">
        <v>23</v>
      </c>
      <c r="BI32" s="12" t="s">
        <v>122</v>
      </c>
    </row>
    <row r="33" spans="1:61" ht="150" x14ac:dyDescent="0.25">
      <c r="A33" s="84" t="s">
        <v>71</v>
      </c>
      <c r="B33" s="84" t="s">
        <v>72</v>
      </c>
      <c r="C33" s="84" t="s">
        <v>73</v>
      </c>
      <c r="D33" s="84">
        <v>43</v>
      </c>
      <c r="E33" s="84" t="s">
        <v>75</v>
      </c>
      <c r="F33" s="84">
        <v>4301</v>
      </c>
      <c r="G33" s="84" t="s">
        <v>77</v>
      </c>
      <c r="H33" s="84">
        <v>4301032</v>
      </c>
      <c r="I33" s="84" t="s">
        <v>117</v>
      </c>
      <c r="J33" s="84" t="s">
        <v>118</v>
      </c>
      <c r="K33" s="84">
        <v>430103200</v>
      </c>
      <c r="L33" s="84">
        <v>2</v>
      </c>
      <c r="M33" s="99" t="s">
        <v>82</v>
      </c>
      <c r="N33" s="100" t="s">
        <v>83</v>
      </c>
      <c r="O33" s="99" t="s">
        <v>84</v>
      </c>
      <c r="P33" s="85">
        <v>2254180200</v>
      </c>
      <c r="Q33" s="99" t="s">
        <v>119</v>
      </c>
      <c r="R33" s="100" t="s">
        <v>86</v>
      </c>
      <c r="S33" s="101">
        <v>1</v>
      </c>
      <c r="T33" s="99" t="s">
        <v>87</v>
      </c>
      <c r="U33" s="102" t="s">
        <v>268</v>
      </c>
      <c r="V33" s="102" t="s">
        <v>283</v>
      </c>
      <c r="W33" s="99" t="s">
        <v>89</v>
      </c>
      <c r="X33" s="99" t="s">
        <v>92</v>
      </c>
      <c r="Y33" s="102">
        <v>96511</v>
      </c>
      <c r="Z33" s="103" t="s">
        <v>288</v>
      </c>
      <c r="AA33" s="70"/>
      <c r="AB33" s="70"/>
      <c r="AC33" s="70"/>
      <c r="AD33" s="70"/>
      <c r="AE33" s="70"/>
      <c r="AF33" s="70"/>
      <c r="AG33" s="70"/>
      <c r="AH33" s="70"/>
      <c r="AI33" s="70"/>
      <c r="AJ33" s="70"/>
      <c r="AK33" s="70"/>
      <c r="AL33" s="71"/>
      <c r="AM33" s="86">
        <v>10500</v>
      </c>
      <c r="AN33" s="86">
        <v>10.5</v>
      </c>
      <c r="AO33" s="86">
        <v>0</v>
      </c>
      <c r="AP33" s="86">
        <v>0</v>
      </c>
      <c r="AQ33" s="86">
        <v>0</v>
      </c>
      <c r="AR33" s="87"/>
      <c r="AS33" s="87"/>
      <c r="AT33" s="87"/>
      <c r="AU33" s="87"/>
      <c r="AV33" s="87"/>
      <c r="AW33" s="87"/>
      <c r="AX33" s="87"/>
      <c r="AY33" s="87"/>
      <c r="AZ33" s="87"/>
      <c r="BA33" s="87"/>
      <c r="BB33" s="87"/>
      <c r="BC33" s="87"/>
      <c r="BD33" s="87"/>
      <c r="BE33" s="86">
        <v>10.5</v>
      </c>
      <c r="BF33" s="88" t="s">
        <v>1</v>
      </c>
      <c r="BG33" s="12" t="s">
        <v>1</v>
      </c>
      <c r="BH33" s="12">
        <v>24</v>
      </c>
      <c r="BI33" s="12" t="s">
        <v>123</v>
      </c>
    </row>
    <row r="34" spans="1:61" ht="150" x14ac:dyDescent="0.25">
      <c r="A34" s="84" t="s">
        <v>71</v>
      </c>
      <c r="B34" s="84" t="s">
        <v>72</v>
      </c>
      <c r="C34" s="84" t="s">
        <v>73</v>
      </c>
      <c r="D34" s="84">
        <v>43</v>
      </c>
      <c r="E34" s="84" t="s">
        <v>75</v>
      </c>
      <c r="F34" s="84">
        <v>4301</v>
      </c>
      <c r="G34" s="84" t="s">
        <v>77</v>
      </c>
      <c r="H34" s="84">
        <v>4301032</v>
      </c>
      <c r="I34" s="84" t="s">
        <v>117</v>
      </c>
      <c r="J34" s="84" t="s">
        <v>118</v>
      </c>
      <c r="K34" s="84">
        <v>430103200</v>
      </c>
      <c r="L34" s="84">
        <v>2</v>
      </c>
      <c r="M34" s="99" t="s">
        <v>82</v>
      </c>
      <c r="N34" s="100" t="s">
        <v>83</v>
      </c>
      <c r="O34" s="99" t="s">
        <v>84</v>
      </c>
      <c r="P34" s="85">
        <v>2254180200</v>
      </c>
      <c r="Q34" s="99" t="s">
        <v>119</v>
      </c>
      <c r="R34" s="100" t="s">
        <v>86</v>
      </c>
      <c r="S34" s="101">
        <v>1</v>
      </c>
      <c r="T34" s="99" t="s">
        <v>87</v>
      </c>
      <c r="U34" s="102" t="s">
        <v>268</v>
      </c>
      <c r="V34" s="102" t="s">
        <v>283</v>
      </c>
      <c r="W34" s="99" t="s">
        <v>89</v>
      </c>
      <c r="X34" s="99" t="s">
        <v>92</v>
      </c>
      <c r="Y34" s="102">
        <v>96590</v>
      </c>
      <c r="Z34" s="103" t="s">
        <v>289</v>
      </c>
      <c r="AA34" s="70"/>
      <c r="AB34" s="70"/>
      <c r="AC34" s="70"/>
      <c r="AD34" s="70"/>
      <c r="AE34" s="70"/>
      <c r="AF34" s="70"/>
      <c r="AG34" s="70"/>
      <c r="AH34" s="70"/>
      <c r="AI34" s="70"/>
      <c r="AJ34" s="70"/>
      <c r="AK34" s="70"/>
      <c r="AL34" s="71"/>
      <c r="AM34" s="86">
        <v>12780</v>
      </c>
      <c r="AN34" s="86">
        <v>12.78</v>
      </c>
      <c r="AO34" s="86">
        <v>0</v>
      </c>
      <c r="AP34" s="86">
        <v>0</v>
      </c>
      <c r="AQ34" s="86">
        <v>0</v>
      </c>
      <c r="AR34" s="87"/>
      <c r="AS34" s="87"/>
      <c r="AT34" s="87"/>
      <c r="AU34" s="87"/>
      <c r="AV34" s="87"/>
      <c r="AW34" s="87"/>
      <c r="AX34" s="87"/>
      <c r="AY34" s="87"/>
      <c r="AZ34" s="87"/>
      <c r="BA34" s="87"/>
      <c r="BB34" s="87"/>
      <c r="BC34" s="87"/>
      <c r="BD34" s="87"/>
      <c r="BE34" s="86">
        <v>12.78</v>
      </c>
      <c r="BF34" s="88" t="s">
        <v>1</v>
      </c>
      <c r="BG34" s="12" t="s">
        <v>1</v>
      </c>
      <c r="BH34" s="12">
        <v>25</v>
      </c>
      <c r="BI34" s="12" t="s">
        <v>124</v>
      </c>
    </row>
    <row r="35" spans="1:61" ht="171" x14ac:dyDescent="0.25">
      <c r="A35" s="84" t="s">
        <v>71</v>
      </c>
      <c r="B35" s="84" t="s">
        <v>72</v>
      </c>
      <c r="C35" s="84" t="s">
        <v>73</v>
      </c>
      <c r="D35" s="84">
        <v>43</v>
      </c>
      <c r="E35" s="84" t="s">
        <v>75</v>
      </c>
      <c r="F35" s="84">
        <v>4301</v>
      </c>
      <c r="G35" s="84" t="s">
        <v>77</v>
      </c>
      <c r="H35" s="84">
        <v>4301032</v>
      </c>
      <c r="I35" s="84" t="s">
        <v>117</v>
      </c>
      <c r="J35" s="84" t="s">
        <v>118</v>
      </c>
      <c r="K35" s="84">
        <v>430103200</v>
      </c>
      <c r="L35" s="84">
        <v>2</v>
      </c>
      <c r="M35" s="99" t="s">
        <v>82</v>
      </c>
      <c r="N35" s="100" t="s">
        <v>83</v>
      </c>
      <c r="O35" s="99" t="s">
        <v>84</v>
      </c>
      <c r="P35" s="85">
        <v>2254180200</v>
      </c>
      <c r="Q35" s="99" t="s">
        <v>125</v>
      </c>
      <c r="R35" s="100" t="s">
        <v>86</v>
      </c>
      <c r="S35" s="101">
        <v>1</v>
      </c>
      <c r="T35" s="99" t="s">
        <v>87</v>
      </c>
      <c r="U35" s="102" t="s">
        <v>267</v>
      </c>
      <c r="V35" s="102" t="s">
        <v>283</v>
      </c>
      <c r="W35" s="99" t="s">
        <v>157</v>
      </c>
      <c r="X35" s="99" t="s">
        <v>284</v>
      </c>
      <c r="Y35" s="102">
        <v>61115</v>
      </c>
      <c r="Z35" s="103" t="s">
        <v>285</v>
      </c>
      <c r="AA35" s="78"/>
      <c r="AB35" s="78"/>
      <c r="AC35" s="78"/>
      <c r="AD35" s="78"/>
      <c r="AE35" s="78"/>
      <c r="AF35" s="78"/>
      <c r="AG35" s="78"/>
      <c r="AH35" s="78"/>
      <c r="AI35" s="78"/>
      <c r="AJ35" s="78"/>
      <c r="AK35" s="78"/>
      <c r="AL35" s="79"/>
      <c r="AM35" s="86">
        <v>24692.799999999999</v>
      </c>
      <c r="AN35" s="86">
        <v>24.692799999999998</v>
      </c>
      <c r="AO35" s="86">
        <v>0</v>
      </c>
      <c r="AP35" s="86">
        <v>0</v>
      </c>
      <c r="AQ35" s="86">
        <v>0</v>
      </c>
      <c r="AR35" s="87"/>
      <c r="AS35" s="87"/>
      <c r="AT35" s="87"/>
      <c r="AU35" s="87"/>
      <c r="AV35" s="87"/>
      <c r="AW35" s="87"/>
      <c r="AX35" s="87"/>
      <c r="AY35" s="87"/>
      <c r="AZ35" s="87"/>
      <c r="BA35" s="87"/>
      <c r="BB35" s="87"/>
      <c r="BC35" s="87"/>
      <c r="BD35" s="87"/>
      <c r="BE35" s="86">
        <v>24.692799999999998</v>
      </c>
      <c r="BF35" s="88" t="s">
        <v>1</v>
      </c>
      <c r="BG35" s="12" t="s">
        <v>1</v>
      </c>
      <c r="BH35" s="12">
        <v>26</v>
      </c>
      <c r="BI35" s="12" t="s">
        <v>126</v>
      </c>
    </row>
    <row r="36" spans="1:61" ht="171" x14ac:dyDescent="0.25">
      <c r="A36" s="84" t="s">
        <v>71</v>
      </c>
      <c r="B36" s="84" t="s">
        <v>72</v>
      </c>
      <c r="C36" s="84" t="s">
        <v>73</v>
      </c>
      <c r="D36" s="84">
        <v>43</v>
      </c>
      <c r="E36" s="84" t="s">
        <v>75</v>
      </c>
      <c r="F36" s="84">
        <v>4301</v>
      </c>
      <c r="G36" s="84" t="s">
        <v>77</v>
      </c>
      <c r="H36" s="84">
        <v>4301032</v>
      </c>
      <c r="I36" s="84" t="s">
        <v>117</v>
      </c>
      <c r="J36" s="84" t="s">
        <v>118</v>
      </c>
      <c r="K36" s="84">
        <v>430103200</v>
      </c>
      <c r="L36" s="84">
        <v>2</v>
      </c>
      <c r="M36" s="99" t="s">
        <v>82</v>
      </c>
      <c r="N36" s="100" t="s">
        <v>83</v>
      </c>
      <c r="O36" s="99" t="s">
        <v>84</v>
      </c>
      <c r="P36" s="85">
        <v>2254180200</v>
      </c>
      <c r="Q36" s="99" t="s">
        <v>125</v>
      </c>
      <c r="R36" s="100" t="s">
        <v>86</v>
      </c>
      <c r="S36" s="101">
        <v>1</v>
      </c>
      <c r="T36" s="99" t="s">
        <v>87</v>
      </c>
      <c r="U36" s="102" t="s">
        <v>267</v>
      </c>
      <c r="V36" s="102" t="s">
        <v>283</v>
      </c>
      <c r="W36" s="99" t="s">
        <v>157</v>
      </c>
      <c r="X36" s="99" t="s">
        <v>284</v>
      </c>
      <c r="Y36" s="102">
        <v>64118</v>
      </c>
      <c r="Z36" s="103" t="s">
        <v>286</v>
      </c>
      <c r="AA36" s="78"/>
      <c r="AB36" s="78"/>
      <c r="AC36" s="78"/>
      <c r="AD36" s="78"/>
      <c r="AE36" s="78"/>
      <c r="AF36" s="78"/>
      <c r="AG36" s="78"/>
      <c r="AH36" s="78"/>
      <c r="AI36" s="78"/>
      <c r="AJ36" s="78"/>
      <c r="AK36" s="78"/>
      <c r="AL36" s="79"/>
      <c r="AM36" s="86">
        <v>15000</v>
      </c>
      <c r="AN36" s="86">
        <v>15</v>
      </c>
      <c r="AO36" s="86">
        <v>0</v>
      </c>
      <c r="AP36" s="86">
        <v>0</v>
      </c>
      <c r="AQ36" s="86">
        <v>0</v>
      </c>
      <c r="AR36" s="87"/>
      <c r="AS36" s="87"/>
      <c r="AT36" s="87"/>
      <c r="AU36" s="87"/>
      <c r="AV36" s="87"/>
      <c r="AW36" s="87"/>
      <c r="AX36" s="87"/>
      <c r="AY36" s="87"/>
      <c r="AZ36" s="87"/>
      <c r="BA36" s="87"/>
      <c r="BB36" s="87"/>
      <c r="BC36" s="87"/>
      <c r="BD36" s="87"/>
      <c r="BE36" s="86">
        <v>15</v>
      </c>
      <c r="BF36" s="88" t="s">
        <v>1</v>
      </c>
      <c r="BG36" s="12" t="s">
        <v>1</v>
      </c>
      <c r="BH36" s="12">
        <v>27</v>
      </c>
      <c r="BI36" s="12" t="s">
        <v>127</v>
      </c>
    </row>
    <row r="37" spans="1:61" ht="171" x14ac:dyDescent="0.25">
      <c r="A37" s="84" t="s">
        <v>71</v>
      </c>
      <c r="B37" s="84" t="s">
        <v>72</v>
      </c>
      <c r="C37" s="84" t="s">
        <v>73</v>
      </c>
      <c r="D37" s="84">
        <v>43</v>
      </c>
      <c r="E37" s="84" t="s">
        <v>75</v>
      </c>
      <c r="F37" s="84">
        <v>4301</v>
      </c>
      <c r="G37" s="84" t="s">
        <v>77</v>
      </c>
      <c r="H37" s="84">
        <v>4301032</v>
      </c>
      <c r="I37" s="84" t="s">
        <v>117</v>
      </c>
      <c r="J37" s="84" t="s">
        <v>118</v>
      </c>
      <c r="K37" s="84">
        <v>430103200</v>
      </c>
      <c r="L37" s="84">
        <v>2</v>
      </c>
      <c r="M37" s="99" t="s">
        <v>82</v>
      </c>
      <c r="N37" s="100" t="s">
        <v>83</v>
      </c>
      <c r="O37" s="99" t="s">
        <v>84</v>
      </c>
      <c r="P37" s="85">
        <v>2254180200</v>
      </c>
      <c r="Q37" s="99" t="s">
        <v>125</v>
      </c>
      <c r="R37" s="100" t="s">
        <v>86</v>
      </c>
      <c r="S37" s="101">
        <v>1</v>
      </c>
      <c r="T37" s="99" t="s">
        <v>87</v>
      </c>
      <c r="U37" s="102" t="s">
        <v>267</v>
      </c>
      <c r="V37" s="102" t="s">
        <v>283</v>
      </c>
      <c r="W37" s="99" t="s">
        <v>157</v>
      </c>
      <c r="X37" s="99" t="s">
        <v>284</v>
      </c>
      <c r="Y37" s="102">
        <v>63111</v>
      </c>
      <c r="Z37" s="103" t="s">
        <v>287</v>
      </c>
      <c r="AA37" s="78"/>
      <c r="AB37" s="78"/>
      <c r="AC37" s="78"/>
      <c r="AD37" s="78"/>
      <c r="AE37" s="78"/>
      <c r="AF37" s="78"/>
      <c r="AG37" s="78"/>
      <c r="AH37" s="78"/>
      <c r="AI37" s="78"/>
      <c r="AJ37" s="78"/>
      <c r="AK37" s="78"/>
      <c r="AL37" s="79"/>
      <c r="AM37" s="86">
        <v>46210</v>
      </c>
      <c r="AN37" s="86">
        <v>46.21</v>
      </c>
      <c r="AO37" s="86">
        <v>0</v>
      </c>
      <c r="AP37" s="86">
        <v>0</v>
      </c>
      <c r="AQ37" s="86">
        <v>0</v>
      </c>
      <c r="AR37" s="87"/>
      <c r="AS37" s="87"/>
      <c r="AT37" s="87"/>
      <c r="AU37" s="87"/>
      <c r="AV37" s="87"/>
      <c r="AW37" s="87"/>
      <c r="AX37" s="87"/>
      <c r="AY37" s="87"/>
      <c r="AZ37" s="87"/>
      <c r="BA37" s="87"/>
      <c r="BB37" s="87"/>
      <c r="BC37" s="87"/>
      <c r="BD37" s="87"/>
      <c r="BE37" s="86">
        <v>46.21</v>
      </c>
      <c r="BF37" s="88" t="s">
        <v>1</v>
      </c>
      <c r="BG37" s="12" t="s">
        <v>1</v>
      </c>
      <c r="BH37" s="12">
        <v>28</v>
      </c>
      <c r="BI37" s="12" t="s">
        <v>128</v>
      </c>
    </row>
    <row r="38" spans="1:61" ht="150" x14ac:dyDescent="0.25">
      <c r="A38" s="84" t="s">
        <v>71</v>
      </c>
      <c r="B38" s="84" t="s">
        <v>72</v>
      </c>
      <c r="C38" s="84" t="s">
        <v>73</v>
      </c>
      <c r="D38" s="84">
        <v>43</v>
      </c>
      <c r="E38" s="84" t="s">
        <v>75</v>
      </c>
      <c r="F38" s="84">
        <v>4301</v>
      </c>
      <c r="G38" s="84" t="s">
        <v>77</v>
      </c>
      <c r="H38" s="84">
        <v>4301032</v>
      </c>
      <c r="I38" s="84" t="s">
        <v>117</v>
      </c>
      <c r="J38" s="84" t="s">
        <v>118</v>
      </c>
      <c r="K38" s="84">
        <v>430103200</v>
      </c>
      <c r="L38" s="84">
        <v>2</v>
      </c>
      <c r="M38" s="99" t="s">
        <v>82</v>
      </c>
      <c r="N38" s="100" t="s">
        <v>83</v>
      </c>
      <c r="O38" s="99" t="s">
        <v>84</v>
      </c>
      <c r="P38" s="85">
        <v>2254180200</v>
      </c>
      <c r="Q38" s="99" t="s">
        <v>125</v>
      </c>
      <c r="R38" s="100" t="s">
        <v>86</v>
      </c>
      <c r="S38" s="101">
        <v>1</v>
      </c>
      <c r="T38" s="99" t="s">
        <v>87</v>
      </c>
      <c r="U38" s="102" t="s">
        <v>267</v>
      </c>
      <c r="V38" s="102" t="s">
        <v>283</v>
      </c>
      <c r="W38" s="99" t="s">
        <v>89</v>
      </c>
      <c r="X38" s="99" t="s">
        <v>92</v>
      </c>
      <c r="Y38" s="102">
        <v>96511</v>
      </c>
      <c r="Z38" s="103" t="s">
        <v>288</v>
      </c>
      <c r="AA38" s="78"/>
      <c r="AB38" s="78"/>
      <c r="AC38" s="78"/>
      <c r="AD38" s="78"/>
      <c r="AE38" s="78"/>
      <c r="AF38" s="78"/>
      <c r="AG38" s="78"/>
      <c r="AH38" s="78"/>
      <c r="AI38" s="78"/>
      <c r="AJ38" s="78"/>
      <c r="AK38" s="78"/>
      <c r="AL38" s="79"/>
      <c r="AM38" s="86">
        <v>3420</v>
      </c>
      <c r="AN38" s="86">
        <v>3.42</v>
      </c>
      <c r="AO38" s="86">
        <v>0</v>
      </c>
      <c r="AP38" s="86">
        <v>0</v>
      </c>
      <c r="AQ38" s="86">
        <v>0</v>
      </c>
      <c r="AR38" s="87"/>
      <c r="AS38" s="87"/>
      <c r="AT38" s="87"/>
      <c r="AU38" s="87"/>
      <c r="AV38" s="87"/>
      <c r="AW38" s="87"/>
      <c r="AX38" s="87"/>
      <c r="AY38" s="87"/>
      <c r="AZ38" s="87"/>
      <c r="BA38" s="87"/>
      <c r="BB38" s="87"/>
      <c r="BC38" s="87"/>
      <c r="BD38" s="87"/>
      <c r="BE38" s="86">
        <v>3.42</v>
      </c>
      <c r="BF38" s="88" t="s">
        <v>1</v>
      </c>
      <c r="BG38" s="12" t="s">
        <v>1</v>
      </c>
      <c r="BH38" s="12">
        <v>29</v>
      </c>
      <c r="BI38" s="12" t="s">
        <v>129</v>
      </c>
    </row>
    <row r="39" spans="1:61" ht="150" x14ac:dyDescent="0.25">
      <c r="A39" s="84" t="s">
        <v>71</v>
      </c>
      <c r="B39" s="84" t="s">
        <v>72</v>
      </c>
      <c r="C39" s="84" t="s">
        <v>73</v>
      </c>
      <c r="D39" s="84">
        <v>43</v>
      </c>
      <c r="E39" s="84" t="s">
        <v>75</v>
      </c>
      <c r="F39" s="84">
        <v>4301</v>
      </c>
      <c r="G39" s="84" t="s">
        <v>77</v>
      </c>
      <c r="H39" s="84">
        <v>4301032</v>
      </c>
      <c r="I39" s="84" t="s">
        <v>117</v>
      </c>
      <c r="J39" s="84" t="s">
        <v>118</v>
      </c>
      <c r="K39" s="84">
        <v>430103200</v>
      </c>
      <c r="L39" s="84">
        <v>2</v>
      </c>
      <c r="M39" s="99" t="s">
        <v>82</v>
      </c>
      <c r="N39" s="100" t="s">
        <v>83</v>
      </c>
      <c r="O39" s="99" t="s">
        <v>84</v>
      </c>
      <c r="P39" s="85">
        <v>2254180200</v>
      </c>
      <c r="Q39" s="99" t="s">
        <v>125</v>
      </c>
      <c r="R39" s="100" t="s">
        <v>86</v>
      </c>
      <c r="S39" s="101">
        <v>1</v>
      </c>
      <c r="T39" s="99" t="s">
        <v>87</v>
      </c>
      <c r="U39" s="102" t="s">
        <v>267</v>
      </c>
      <c r="V39" s="102" t="s">
        <v>283</v>
      </c>
      <c r="W39" s="99" t="s">
        <v>89</v>
      </c>
      <c r="X39" s="99" t="s">
        <v>92</v>
      </c>
      <c r="Y39" s="102">
        <v>96590</v>
      </c>
      <c r="Z39" s="103" t="s">
        <v>289</v>
      </c>
      <c r="AA39" s="78"/>
      <c r="AB39" s="78"/>
      <c r="AC39" s="78"/>
      <c r="AD39" s="78"/>
      <c r="AE39" s="78"/>
      <c r="AF39" s="78"/>
      <c r="AG39" s="78"/>
      <c r="AH39" s="78"/>
      <c r="AI39" s="78"/>
      <c r="AJ39" s="78"/>
      <c r="AK39" s="78"/>
      <c r="AL39" s="79"/>
      <c r="AM39" s="86">
        <v>10500</v>
      </c>
      <c r="AN39" s="86">
        <v>10.5</v>
      </c>
      <c r="AO39" s="86">
        <v>0</v>
      </c>
      <c r="AP39" s="86">
        <v>0</v>
      </c>
      <c r="AQ39" s="86">
        <v>0</v>
      </c>
      <c r="AR39" s="87"/>
      <c r="AS39" s="87"/>
      <c r="AT39" s="87"/>
      <c r="AU39" s="87"/>
      <c r="AV39" s="87"/>
      <c r="AW39" s="87"/>
      <c r="AX39" s="87"/>
      <c r="AY39" s="87"/>
      <c r="AZ39" s="87"/>
      <c r="BA39" s="87"/>
      <c r="BB39" s="87"/>
      <c r="BC39" s="87"/>
      <c r="BD39" s="87"/>
      <c r="BE39" s="86">
        <v>10.5</v>
      </c>
      <c r="BF39" s="88" t="s">
        <v>1</v>
      </c>
      <c r="BG39" s="12" t="s">
        <v>1</v>
      </c>
      <c r="BH39" s="12">
        <v>30</v>
      </c>
      <c r="BI39" s="12" t="s">
        <v>130</v>
      </c>
    </row>
    <row r="40" spans="1:61" ht="185.25" x14ac:dyDescent="0.25">
      <c r="A40" s="84" t="s">
        <v>71</v>
      </c>
      <c r="B40" s="84" t="s">
        <v>131</v>
      </c>
      <c r="C40" s="84" t="s">
        <v>73</v>
      </c>
      <c r="D40" s="84" t="s">
        <v>74</v>
      </c>
      <c r="E40" s="84" t="s">
        <v>132</v>
      </c>
      <c r="F40" s="84" t="s">
        <v>133</v>
      </c>
      <c r="G40" s="84" t="s">
        <v>134</v>
      </c>
      <c r="H40" s="84" t="s">
        <v>135</v>
      </c>
      <c r="I40" s="84" t="s">
        <v>136</v>
      </c>
      <c r="J40" s="84" t="s">
        <v>137</v>
      </c>
      <c r="K40" s="84" t="s">
        <v>138</v>
      </c>
      <c r="L40" s="84">
        <v>225</v>
      </c>
      <c r="M40" s="99" t="s">
        <v>139</v>
      </c>
      <c r="N40" s="100" t="s">
        <v>83</v>
      </c>
      <c r="O40" s="99" t="s">
        <v>140</v>
      </c>
      <c r="P40" s="85">
        <v>3742819800</v>
      </c>
      <c r="Q40" s="99" t="s">
        <v>141</v>
      </c>
      <c r="R40" s="100" t="s">
        <v>86</v>
      </c>
      <c r="S40" s="101">
        <v>525</v>
      </c>
      <c r="T40" s="99" t="s">
        <v>87</v>
      </c>
      <c r="U40" s="102" t="s">
        <v>269</v>
      </c>
      <c r="V40" s="102" t="s">
        <v>283</v>
      </c>
      <c r="W40" s="99" t="s">
        <v>89</v>
      </c>
      <c r="X40" s="99" t="s">
        <v>92</v>
      </c>
      <c r="Y40" s="102">
        <v>96511</v>
      </c>
      <c r="Z40" s="103" t="s">
        <v>288</v>
      </c>
      <c r="AA40" s="80"/>
      <c r="AB40" s="80"/>
      <c r="AC40" s="80"/>
      <c r="AD40" s="80"/>
      <c r="AE40" s="80"/>
      <c r="AF40" s="80"/>
      <c r="AG40" s="80"/>
      <c r="AH40" s="80"/>
      <c r="AI40" s="80"/>
      <c r="AJ40" s="80"/>
      <c r="AK40" s="80"/>
      <c r="AL40" s="80"/>
      <c r="AM40" s="110">
        <v>1172450</v>
      </c>
      <c r="AN40" s="86">
        <v>1172</v>
      </c>
      <c r="AO40" s="86">
        <v>0</v>
      </c>
      <c r="AP40" s="86">
        <v>0</v>
      </c>
      <c r="AQ40" s="86">
        <v>0</v>
      </c>
      <c r="AR40" s="87"/>
      <c r="AS40" s="87"/>
      <c r="AT40" s="87"/>
      <c r="AU40" s="87"/>
      <c r="AV40" s="87"/>
      <c r="AW40" s="87"/>
      <c r="AX40" s="87"/>
      <c r="AY40" s="87"/>
      <c r="AZ40" s="87"/>
      <c r="BA40" s="87"/>
      <c r="BB40" s="87"/>
      <c r="BC40" s="87"/>
      <c r="BD40" s="87"/>
      <c r="BE40" s="86">
        <v>1172</v>
      </c>
      <c r="BF40" s="88" t="s">
        <v>1</v>
      </c>
      <c r="BG40" s="12" t="s">
        <v>1</v>
      </c>
      <c r="BH40" s="12">
        <v>31</v>
      </c>
      <c r="BI40" s="12" t="s">
        <v>142</v>
      </c>
    </row>
    <row r="41" spans="1:61" ht="120" x14ac:dyDescent="0.25">
      <c r="A41" s="84" t="s">
        <v>71</v>
      </c>
      <c r="B41" s="84" t="s">
        <v>131</v>
      </c>
      <c r="C41" s="84" t="s">
        <v>73</v>
      </c>
      <c r="D41" s="84" t="s">
        <v>74</v>
      </c>
      <c r="E41" s="84" t="s">
        <v>132</v>
      </c>
      <c r="F41" s="84" t="s">
        <v>133</v>
      </c>
      <c r="G41" s="84" t="s">
        <v>134</v>
      </c>
      <c r="H41" s="84" t="s">
        <v>135</v>
      </c>
      <c r="I41" s="84" t="s">
        <v>136</v>
      </c>
      <c r="J41" s="84" t="s">
        <v>137</v>
      </c>
      <c r="K41" s="84" t="s">
        <v>138</v>
      </c>
      <c r="L41" s="84">
        <v>225</v>
      </c>
      <c r="M41" s="99" t="s">
        <v>139</v>
      </c>
      <c r="N41" s="100" t="s">
        <v>83</v>
      </c>
      <c r="O41" s="99" t="s">
        <v>140</v>
      </c>
      <c r="P41" s="85">
        <v>3742819800</v>
      </c>
      <c r="Q41" s="99" t="s">
        <v>143</v>
      </c>
      <c r="R41" s="100" t="s">
        <v>86</v>
      </c>
      <c r="S41" s="101">
        <v>38</v>
      </c>
      <c r="T41" s="99" t="s">
        <v>87</v>
      </c>
      <c r="U41" s="102" t="s">
        <v>270</v>
      </c>
      <c r="V41" s="102" t="s">
        <v>283</v>
      </c>
      <c r="W41" s="99" t="s">
        <v>89</v>
      </c>
      <c r="X41" s="99" t="s">
        <v>92</v>
      </c>
      <c r="Y41" s="102">
        <v>96511</v>
      </c>
      <c r="Z41" s="103" t="s">
        <v>288</v>
      </c>
      <c r="AA41" s="81"/>
      <c r="AB41" s="81"/>
      <c r="AC41" s="81"/>
      <c r="AD41" s="81"/>
      <c r="AE41" s="81"/>
      <c r="AF41" s="81"/>
      <c r="AG41" s="81"/>
      <c r="AH41" s="81"/>
      <c r="AI41" s="81"/>
      <c r="AJ41" s="81"/>
      <c r="AK41" s="81"/>
      <c r="AL41" s="81"/>
      <c r="AM41" s="86">
        <v>357800</v>
      </c>
      <c r="AN41" s="86">
        <v>358</v>
      </c>
      <c r="AO41" s="86">
        <v>0</v>
      </c>
      <c r="AP41" s="86">
        <v>0</v>
      </c>
      <c r="AQ41" s="86">
        <v>0</v>
      </c>
      <c r="AR41" s="87"/>
      <c r="AS41" s="87"/>
      <c r="AT41" s="87"/>
      <c r="AU41" s="87"/>
      <c r="AV41" s="87"/>
      <c r="AW41" s="87"/>
      <c r="AX41" s="87"/>
      <c r="AY41" s="87"/>
      <c r="AZ41" s="87"/>
      <c r="BA41" s="87"/>
      <c r="BB41" s="87"/>
      <c r="BC41" s="87"/>
      <c r="BD41" s="87"/>
      <c r="BE41" s="86">
        <v>358</v>
      </c>
      <c r="BF41" s="88" t="s">
        <v>1</v>
      </c>
      <c r="BG41" s="12" t="s">
        <v>1</v>
      </c>
      <c r="BH41" s="12">
        <v>32</v>
      </c>
      <c r="BI41" s="12" t="s">
        <v>144</v>
      </c>
    </row>
    <row r="42" spans="1:61" ht="171" x14ac:dyDescent="0.25">
      <c r="A42" s="84" t="s">
        <v>71</v>
      </c>
      <c r="B42" s="84" t="s">
        <v>131</v>
      </c>
      <c r="C42" s="84" t="s">
        <v>73</v>
      </c>
      <c r="D42" s="84" t="s">
        <v>74</v>
      </c>
      <c r="E42" s="84" t="s">
        <v>132</v>
      </c>
      <c r="F42" s="84" t="s">
        <v>133</v>
      </c>
      <c r="G42" s="84" t="s">
        <v>134</v>
      </c>
      <c r="H42" s="84" t="s">
        <v>135</v>
      </c>
      <c r="I42" s="84" t="s">
        <v>136</v>
      </c>
      <c r="J42" s="84" t="s">
        <v>137</v>
      </c>
      <c r="K42" s="84" t="s">
        <v>138</v>
      </c>
      <c r="L42" s="84">
        <v>225</v>
      </c>
      <c r="M42" s="99" t="s">
        <v>139</v>
      </c>
      <c r="N42" s="100" t="s">
        <v>83</v>
      </c>
      <c r="O42" s="99" t="s">
        <v>140</v>
      </c>
      <c r="P42" s="85">
        <v>3742819800</v>
      </c>
      <c r="Q42" s="99" t="s">
        <v>145</v>
      </c>
      <c r="R42" s="100" t="s">
        <v>86</v>
      </c>
      <c r="S42" s="101">
        <v>1</v>
      </c>
      <c r="T42" s="99" t="s">
        <v>87</v>
      </c>
      <c r="U42" s="102" t="s">
        <v>272</v>
      </c>
      <c r="V42" s="102" t="s">
        <v>283</v>
      </c>
      <c r="W42" s="99" t="s">
        <v>157</v>
      </c>
      <c r="X42" s="99" t="s">
        <v>284</v>
      </c>
      <c r="Y42" s="102">
        <v>61115</v>
      </c>
      <c r="Z42" s="103" t="s">
        <v>285</v>
      </c>
      <c r="AA42" s="82"/>
      <c r="AB42" s="82"/>
      <c r="AC42" s="82"/>
      <c r="AD42" s="82"/>
      <c r="AE42" s="82"/>
      <c r="AF42" s="82"/>
      <c r="AG42" s="82"/>
      <c r="AH42" s="82"/>
      <c r="AI42" s="82"/>
      <c r="AJ42" s="82"/>
      <c r="AK42" s="82"/>
      <c r="AL42" s="127"/>
      <c r="AM42" s="86">
        <v>2040</v>
      </c>
      <c r="AN42" s="86">
        <v>2.04</v>
      </c>
      <c r="AO42" s="86">
        <v>0</v>
      </c>
      <c r="AP42" s="86">
        <v>0</v>
      </c>
      <c r="AQ42" s="86">
        <v>0</v>
      </c>
      <c r="AR42" s="87"/>
      <c r="AS42" s="87"/>
      <c r="AT42" s="87"/>
      <c r="AU42" s="87"/>
      <c r="AV42" s="87"/>
      <c r="AW42" s="87"/>
      <c r="AX42" s="87"/>
      <c r="AY42" s="87"/>
      <c r="AZ42" s="87"/>
      <c r="BA42" s="87"/>
      <c r="BB42" s="87"/>
      <c r="BC42" s="87"/>
      <c r="BD42" s="87"/>
      <c r="BE42" s="86">
        <v>2.04</v>
      </c>
      <c r="BF42" s="88" t="s">
        <v>1</v>
      </c>
      <c r="BG42" s="12" t="s">
        <v>1</v>
      </c>
      <c r="BH42" s="12">
        <v>33</v>
      </c>
      <c r="BI42" s="12" t="s">
        <v>146</v>
      </c>
    </row>
    <row r="43" spans="1:61" ht="128.25" x14ac:dyDescent="0.25">
      <c r="A43" s="84" t="s">
        <v>71</v>
      </c>
      <c r="B43" s="84" t="s">
        <v>131</v>
      </c>
      <c r="C43" s="84" t="s">
        <v>73</v>
      </c>
      <c r="D43" s="84" t="s">
        <v>74</v>
      </c>
      <c r="E43" s="84" t="s">
        <v>132</v>
      </c>
      <c r="F43" s="84" t="s">
        <v>133</v>
      </c>
      <c r="G43" s="84" t="s">
        <v>134</v>
      </c>
      <c r="H43" s="84" t="s">
        <v>135</v>
      </c>
      <c r="I43" s="84" t="s">
        <v>136</v>
      </c>
      <c r="J43" s="84" t="s">
        <v>137</v>
      </c>
      <c r="K43" s="84" t="s">
        <v>138</v>
      </c>
      <c r="L43" s="84">
        <v>225</v>
      </c>
      <c r="M43" s="99" t="s">
        <v>139</v>
      </c>
      <c r="N43" s="100" t="s">
        <v>83</v>
      </c>
      <c r="O43" s="99" t="s">
        <v>140</v>
      </c>
      <c r="P43" s="85">
        <v>3742819800</v>
      </c>
      <c r="Q43" s="99" t="s">
        <v>145</v>
      </c>
      <c r="R43" s="100" t="s">
        <v>86</v>
      </c>
      <c r="S43" s="101">
        <v>1</v>
      </c>
      <c r="T43" s="99" t="s">
        <v>87</v>
      </c>
      <c r="U43" s="102" t="s">
        <v>272</v>
      </c>
      <c r="V43" s="102" t="s">
        <v>283</v>
      </c>
      <c r="W43" s="99" t="s">
        <v>89</v>
      </c>
      <c r="X43" s="99" t="s">
        <v>92</v>
      </c>
      <c r="Y43" s="102">
        <v>96590</v>
      </c>
      <c r="Z43" s="103" t="s">
        <v>289</v>
      </c>
      <c r="AA43" s="82"/>
      <c r="AB43" s="82"/>
      <c r="AC43" s="82"/>
      <c r="AD43" s="82"/>
      <c r="AE43" s="82"/>
      <c r="AF43" s="82"/>
      <c r="AG43" s="82"/>
      <c r="AH43" s="82"/>
      <c r="AI43" s="82"/>
      <c r="AJ43" s="82"/>
      <c r="AK43" s="82"/>
      <c r="AL43" s="127"/>
      <c r="AM43" s="86">
        <v>10960</v>
      </c>
      <c r="AN43" s="86">
        <v>11</v>
      </c>
      <c r="AO43" s="86">
        <v>0</v>
      </c>
      <c r="AP43" s="86">
        <v>0</v>
      </c>
      <c r="AQ43" s="86">
        <v>0</v>
      </c>
      <c r="AR43" s="87"/>
      <c r="AS43" s="87"/>
      <c r="AT43" s="87"/>
      <c r="AU43" s="87"/>
      <c r="AV43" s="87"/>
      <c r="AW43" s="87"/>
      <c r="AX43" s="87"/>
      <c r="AY43" s="87"/>
      <c r="AZ43" s="87"/>
      <c r="BA43" s="87"/>
      <c r="BB43" s="87"/>
      <c r="BC43" s="87"/>
      <c r="BD43" s="87"/>
      <c r="BE43" s="86">
        <v>11</v>
      </c>
      <c r="BF43" s="88" t="s">
        <v>1</v>
      </c>
      <c r="BG43" s="12" t="s">
        <v>1</v>
      </c>
      <c r="BH43" s="12">
        <v>34</v>
      </c>
      <c r="BI43" s="12" t="s">
        <v>147</v>
      </c>
    </row>
    <row r="44" spans="1:61" ht="128.25" x14ac:dyDescent="0.25">
      <c r="A44" s="84" t="s">
        <v>71</v>
      </c>
      <c r="B44" s="84" t="s">
        <v>131</v>
      </c>
      <c r="C44" s="84" t="s">
        <v>73</v>
      </c>
      <c r="D44" s="84" t="s">
        <v>74</v>
      </c>
      <c r="E44" s="84" t="s">
        <v>132</v>
      </c>
      <c r="F44" s="84" t="s">
        <v>133</v>
      </c>
      <c r="G44" s="84" t="s">
        <v>134</v>
      </c>
      <c r="H44" s="84" t="s">
        <v>135</v>
      </c>
      <c r="I44" s="84" t="s">
        <v>136</v>
      </c>
      <c r="J44" s="84" t="s">
        <v>137</v>
      </c>
      <c r="K44" s="84" t="s">
        <v>138</v>
      </c>
      <c r="L44" s="84">
        <v>225</v>
      </c>
      <c r="M44" s="99" t="s">
        <v>139</v>
      </c>
      <c r="N44" s="100" t="s">
        <v>83</v>
      </c>
      <c r="O44" s="99" t="s">
        <v>140</v>
      </c>
      <c r="P44" s="85">
        <v>3742819800</v>
      </c>
      <c r="Q44" s="99" t="s">
        <v>145</v>
      </c>
      <c r="R44" s="100" t="s">
        <v>86</v>
      </c>
      <c r="S44" s="101">
        <v>1</v>
      </c>
      <c r="T44" s="99" t="s">
        <v>87</v>
      </c>
      <c r="U44" s="102" t="s">
        <v>272</v>
      </c>
      <c r="V44" s="102" t="s">
        <v>283</v>
      </c>
      <c r="W44" s="99" t="s">
        <v>89</v>
      </c>
      <c r="X44" s="99" t="s">
        <v>92</v>
      </c>
      <c r="Y44" s="102">
        <v>96590</v>
      </c>
      <c r="Z44" s="103" t="s">
        <v>289</v>
      </c>
      <c r="AA44" s="82"/>
      <c r="AB44" s="82"/>
      <c r="AC44" s="82"/>
      <c r="AD44" s="82"/>
      <c r="AE44" s="82"/>
      <c r="AF44" s="82"/>
      <c r="AG44" s="82"/>
      <c r="AH44" s="82"/>
      <c r="AI44" s="82"/>
      <c r="AJ44" s="82"/>
      <c r="AK44" s="82"/>
      <c r="AL44" s="127"/>
      <c r="AM44" s="86">
        <v>129000</v>
      </c>
      <c r="AN44" s="86">
        <v>129</v>
      </c>
      <c r="AO44" s="86">
        <v>0</v>
      </c>
      <c r="AP44" s="86">
        <v>0</v>
      </c>
      <c r="AQ44" s="86">
        <v>0</v>
      </c>
      <c r="AR44" s="87"/>
      <c r="AS44" s="87"/>
      <c r="AT44" s="87"/>
      <c r="AU44" s="87"/>
      <c r="AV44" s="87"/>
      <c r="AW44" s="87"/>
      <c r="AX44" s="87"/>
      <c r="AY44" s="87"/>
      <c r="AZ44" s="87"/>
      <c r="BA44" s="87"/>
      <c r="BB44" s="87"/>
      <c r="BC44" s="87"/>
      <c r="BD44" s="87"/>
      <c r="BE44" s="86">
        <v>129</v>
      </c>
      <c r="BF44" s="88" t="s">
        <v>1</v>
      </c>
      <c r="BG44" s="12" t="s">
        <v>1</v>
      </c>
      <c r="BH44" s="12">
        <v>35</v>
      </c>
      <c r="BI44" s="12" t="s">
        <v>148</v>
      </c>
    </row>
    <row r="45" spans="1:61" ht="120" x14ac:dyDescent="0.25">
      <c r="A45" s="84" t="s">
        <v>71</v>
      </c>
      <c r="B45" s="84" t="s">
        <v>131</v>
      </c>
      <c r="C45" s="84" t="s">
        <v>73</v>
      </c>
      <c r="D45" s="84" t="s">
        <v>74</v>
      </c>
      <c r="E45" s="84" t="s">
        <v>132</v>
      </c>
      <c r="F45" s="84" t="s">
        <v>133</v>
      </c>
      <c r="G45" s="84" t="s">
        <v>134</v>
      </c>
      <c r="H45" s="84" t="s">
        <v>135</v>
      </c>
      <c r="I45" s="84" t="s">
        <v>136</v>
      </c>
      <c r="J45" s="84" t="s">
        <v>137</v>
      </c>
      <c r="K45" s="84" t="s">
        <v>138</v>
      </c>
      <c r="L45" s="84">
        <v>225</v>
      </c>
      <c r="M45" s="99" t="s">
        <v>139</v>
      </c>
      <c r="N45" s="100" t="s">
        <v>83</v>
      </c>
      <c r="O45" s="99" t="s">
        <v>140</v>
      </c>
      <c r="P45" s="85">
        <v>3742819800</v>
      </c>
      <c r="Q45" s="99" t="s">
        <v>149</v>
      </c>
      <c r="R45" s="100" t="s">
        <v>86</v>
      </c>
      <c r="S45" s="101">
        <v>192</v>
      </c>
      <c r="T45" s="99" t="s">
        <v>87</v>
      </c>
      <c r="U45" s="102" t="s">
        <v>273</v>
      </c>
      <c r="V45" s="102" t="s">
        <v>283</v>
      </c>
      <c r="W45" s="99" t="s">
        <v>89</v>
      </c>
      <c r="X45" s="99" t="s">
        <v>92</v>
      </c>
      <c r="Y45" s="102">
        <v>96590</v>
      </c>
      <c r="Z45" s="103" t="s">
        <v>289</v>
      </c>
      <c r="AA45" s="70"/>
      <c r="AB45" s="70"/>
      <c r="AC45" s="70"/>
      <c r="AD45" s="70"/>
      <c r="AE45" s="70"/>
      <c r="AF45" s="70"/>
      <c r="AG45" s="70"/>
      <c r="AH45" s="70"/>
      <c r="AI45" s="70"/>
      <c r="AJ45" s="70"/>
      <c r="AK45" s="70"/>
      <c r="AL45" s="71"/>
      <c r="AM45" s="86">
        <v>246743</v>
      </c>
      <c r="AN45" s="86">
        <v>247</v>
      </c>
      <c r="AO45" s="86">
        <v>0</v>
      </c>
      <c r="AP45" s="86">
        <v>0</v>
      </c>
      <c r="AQ45" s="86">
        <v>0</v>
      </c>
      <c r="AR45" s="87"/>
      <c r="AS45" s="87"/>
      <c r="AT45" s="87"/>
      <c r="AU45" s="87"/>
      <c r="AV45" s="87"/>
      <c r="AW45" s="87"/>
      <c r="AX45" s="87"/>
      <c r="AY45" s="87"/>
      <c r="AZ45" s="87"/>
      <c r="BA45" s="87"/>
      <c r="BB45" s="87"/>
      <c r="BC45" s="87"/>
      <c r="BD45" s="87"/>
      <c r="BE45" s="86">
        <v>247</v>
      </c>
      <c r="BF45" s="88" t="s">
        <v>1</v>
      </c>
      <c r="BG45" s="12" t="s">
        <v>1</v>
      </c>
      <c r="BH45" s="12">
        <v>36</v>
      </c>
      <c r="BI45" s="12" t="s">
        <v>150</v>
      </c>
    </row>
    <row r="46" spans="1:61" ht="171" x14ac:dyDescent="0.25">
      <c r="A46" s="84" t="s">
        <v>71</v>
      </c>
      <c r="B46" s="84" t="s">
        <v>131</v>
      </c>
      <c r="C46" s="84" t="s">
        <v>73</v>
      </c>
      <c r="D46" s="84" t="s">
        <v>74</v>
      </c>
      <c r="E46" s="84" t="s">
        <v>132</v>
      </c>
      <c r="F46" s="84" t="s">
        <v>133</v>
      </c>
      <c r="G46" s="84" t="s">
        <v>151</v>
      </c>
      <c r="H46" s="84" t="s">
        <v>152</v>
      </c>
      <c r="I46" s="84" t="s">
        <v>153</v>
      </c>
      <c r="J46" s="84" t="s">
        <v>154</v>
      </c>
      <c r="K46" s="84" t="s">
        <v>155</v>
      </c>
      <c r="L46" s="84">
        <v>128</v>
      </c>
      <c r="M46" s="99" t="s">
        <v>139</v>
      </c>
      <c r="N46" s="100" t="s">
        <v>83</v>
      </c>
      <c r="O46" s="99" t="s">
        <v>140</v>
      </c>
      <c r="P46" s="85">
        <v>3742819800</v>
      </c>
      <c r="Q46" s="99" t="s">
        <v>275</v>
      </c>
      <c r="R46" s="100" t="s">
        <v>86</v>
      </c>
      <c r="S46" s="101">
        <v>1</v>
      </c>
      <c r="T46" s="99" t="s">
        <v>87</v>
      </c>
      <c r="U46" s="102" t="s">
        <v>274</v>
      </c>
      <c r="V46" s="102" t="s">
        <v>283</v>
      </c>
      <c r="W46" s="99" t="s">
        <v>157</v>
      </c>
      <c r="X46" s="99" t="s">
        <v>284</v>
      </c>
      <c r="Y46" s="102">
        <v>61115</v>
      </c>
      <c r="Z46" s="103" t="s">
        <v>285</v>
      </c>
      <c r="AA46" s="98"/>
      <c r="AB46" s="98"/>
      <c r="AC46" s="98"/>
      <c r="AD46" s="98"/>
      <c r="AE46" s="98"/>
      <c r="AF46" s="98"/>
      <c r="AG46" s="98"/>
      <c r="AH46" s="98"/>
      <c r="AI46" s="98"/>
      <c r="AJ46" s="98"/>
      <c r="AK46" s="98"/>
      <c r="AL46" s="98"/>
      <c r="AM46" s="86">
        <v>84227</v>
      </c>
      <c r="AN46" s="86">
        <v>84</v>
      </c>
      <c r="AO46" s="86">
        <v>0</v>
      </c>
      <c r="AP46" s="86">
        <v>0</v>
      </c>
      <c r="AQ46" s="86">
        <v>0</v>
      </c>
      <c r="AR46" s="87"/>
      <c r="AS46" s="87"/>
      <c r="AT46" s="87"/>
      <c r="AU46" s="87"/>
      <c r="AV46" s="87"/>
      <c r="AW46" s="87"/>
      <c r="AX46" s="87"/>
      <c r="AY46" s="87"/>
      <c r="AZ46" s="87"/>
      <c r="BA46" s="87"/>
      <c r="BB46" s="87"/>
      <c r="BC46" s="87"/>
      <c r="BD46" s="87"/>
      <c r="BE46" s="86">
        <v>84</v>
      </c>
      <c r="BF46" s="88" t="s">
        <v>1</v>
      </c>
      <c r="BG46" s="12" t="s">
        <v>1</v>
      </c>
      <c r="BH46" s="12">
        <v>37</v>
      </c>
      <c r="BI46" s="12" t="s">
        <v>156</v>
      </c>
    </row>
    <row r="47" spans="1:61" ht="171" x14ac:dyDescent="0.25">
      <c r="A47" s="84" t="s">
        <v>71</v>
      </c>
      <c r="B47" s="84" t="s">
        <v>131</v>
      </c>
      <c r="C47" s="84" t="s">
        <v>73</v>
      </c>
      <c r="D47" s="84" t="s">
        <v>74</v>
      </c>
      <c r="E47" s="84" t="s">
        <v>132</v>
      </c>
      <c r="F47" s="84" t="s">
        <v>133</v>
      </c>
      <c r="G47" s="84" t="s">
        <v>151</v>
      </c>
      <c r="H47" s="84" t="s">
        <v>152</v>
      </c>
      <c r="I47" s="84" t="s">
        <v>153</v>
      </c>
      <c r="J47" s="84" t="s">
        <v>154</v>
      </c>
      <c r="K47" s="84" t="s">
        <v>155</v>
      </c>
      <c r="L47" s="84">
        <v>128</v>
      </c>
      <c r="M47" s="99" t="s">
        <v>139</v>
      </c>
      <c r="N47" s="100" t="s">
        <v>83</v>
      </c>
      <c r="O47" s="99" t="s">
        <v>140</v>
      </c>
      <c r="P47" s="85">
        <v>3742819800</v>
      </c>
      <c r="Q47" s="99" t="s">
        <v>275</v>
      </c>
      <c r="R47" s="100" t="s">
        <v>86</v>
      </c>
      <c r="S47" s="101">
        <v>1</v>
      </c>
      <c r="T47" s="99" t="s">
        <v>87</v>
      </c>
      <c r="U47" s="102" t="s">
        <v>274</v>
      </c>
      <c r="V47" s="102" t="s">
        <v>283</v>
      </c>
      <c r="W47" s="99" t="s">
        <v>157</v>
      </c>
      <c r="X47" s="99" t="s">
        <v>284</v>
      </c>
      <c r="Y47" s="102">
        <v>64118</v>
      </c>
      <c r="Z47" s="103" t="s">
        <v>286</v>
      </c>
      <c r="AA47" s="98"/>
      <c r="AB47" s="98"/>
      <c r="AC47" s="98"/>
      <c r="AD47" s="98"/>
      <c r="AE47" s="98"/>
      <c r="AF47" s="98"/>
      <c r="AG47" s="98"/>
      <c r="AH47" s="98"/>
      <c r="AI47" s="98"/>
      <c r="AJ47" s="98"/>
      <c r="AK47" s="98"/>
      <c r="AL47" s="98"/>
      <c r="AM47" s="86">
        <v>240000</v>
      </c>
      <c r="AN47" s="86">
        <v>240</v>
      </c>
      <c r="AO47" s="86">
        <v>0</v>
      </c>
      <c r="AP47" s="86">
        <v>0</v>
      </c>
      <c r="AQ47" s="86">
        <v>0</v>
      </c>
      <c r="AR47" s="87"/>
      <c r="AS47" s="87"/>
      <c r="AT47" s="87"/>
      <c r="AU47" s="87"/>
      <c r="AV47" s="87"/>
      <c r="AW47" s="87"/>
      <c r="AX47" s="87"/>
      <c r="AY47" s="87"/>
      <c r="AZ47" s="87"/>
      <c r="BA47" s="87"/>
      <c r="BB47" s="87"/>
      <c r="BC47" s="87"/>
      <c r="BD47" s="87"/>
      <c r="BE47" s="86">
        <v>240</v>
      </c>
      <c r="BF47" s="88" t="s">
        <v>1</v>
      </c>
      <c r="BG47" s="12" t="s">
        <v>1</v>
      </c>
      <c r="BH47" s="12">
        <v>38</v>
      </c>
      <c r="BI47" s="12" t="s">
        <v>158</v>
      </c>
    </row>
    <row r="48" spans="1:61" ht="171" x14ac:dyDescent="0.25">
      <c r="A48" s="84" t="s">
        <v>71</v>
      </c>
      <c r="B48" s="84" t="s">
        <v>131</v>
      </c>
      <c r="C48" s="84" t="s">
        <v>73</v>
      </c>
      <c r="D48" s="84" t="s">
        <v>74</v>
      </c>
      <c r="E48" s="84" t="s">
        <v>132</v>
      </c>
      <c r="F48" s="84" t="s">
        <v>133</v>
      </c>
      <c r="G48" s="84" t="s">
        <v>151</v>
      </c>
      <c r="H48" s="84" t="s">
        <v>152</v>
      </c>
      <c r="I48" s="84" t="s">
        <v>153</v>
      </c>
      <c r="J48" s="84" t="s">
        <v>154</v>
      </c>
      <c r="K48" s="84" t="s">
        <v>155</v>
      </c>
      <c r="L48" s="84">
        <v>128</v>
      </c>
      <c r="M48" s="99" t="s">
        <v>139</v>
      </c>
      <c r="N48" s="100" t="s">
        <v>83</v>
      </c>
      <c r="O48" s="99" t="s">
        <v>140</v>
      </c>
      <c r="P48" s="85">
        <v>3742819800</v>
      </c>
      <c r="Q48" s="99" t="s">
        <v>275</v>
      </c>
      <c r="R48" s="100" t="s">
        <v>86</v>
      </c>
      <c r="S48" s="101">
        <v>1</v>
      </c>
      <c r="T48" s="99" t="s">
        <v>87</v>
      </c>
      <c r="U48" s="102" t="s">
        <v>274</v>
      </c>
      <c r="V48" s="102" t="s">
        <v>283</v>
      </c>
      <c r="W48" s="99" t="s">
        <v>157</v>
      </c>
      <c r="X48" s="99" t="s">
        <v>284</v>
      </c>
      <c r="Y48" s="102">
        <v>63111</v>
      </c>
      <c r="Z48" s="103" t="s">
        <v>287</v>
      </c>
      <c r="AA48" s="98"/>
      <c r="AB48" s="98"/>
      <c r="AC48" s="98"/>
      <c r="AD48" s="98"/>
      <c r="AE48" s="98"/>
      <c r="AF48" s="98"/>
      <c r="AG48" s="98"/>
      <c r="AH48" s="98"/>
      <c r="AI48" s="98"/>
      <c r="AJ48" s="98"/>
      <c r="AK48" s="98"/>
      <c r="AL48" s="98"/>
      <c r="AM48" s="86">
        <v>455000</v>
      </c>
      <c r="AN48" s="86">
        <v>455</v>
      </c>
      <c r="AO48" s="86">
        <v>0</v>
      </c>
      <c r="AP48" s="86">
        <v>0</v>
      </c>
      <c r="AQ48" s="86">
        <v>0</v>
      </c>
      <c r="AR48" s="87"/>
      <c r="AS48" s="87"/>
      <c r="AT48" s="87"/>
      <c r="AU48" s="87"/>
      <c r="AV48" s="87"/>
      <c r="AW48" s="87"/>
      <c r="AX48" s="87"/>
      <c r="AY48" s="87"/>
      <c r="AZ48" s="87"/>
      <c r="BA48" s="87"/>
      <c r="BB48" s="87"/>
      <c r="BC48" s="87"/>
      <c r="BD48" s="87"/>
      <c r="BE48" s="86">
        <v>455</v>
      </c>
      <c r="BF48" s="88" t="s">
        <v>1</v>
      </c>
      <c r="BG48" s="12" t="s">
        <v>1</v>
      </c>
      <c r="BH48" s="12">
        <v>39</v>
      </c>
      <c r="BI48" s="12" t="s">
        <v>159</v>
      </c>
    </row>
    <row r="49" spans="1:62" ht="142.5" x14ac:dyDescent="0.25">
      <c r="A49" s="84" t="s">
        <v>71</v>
      </c>
      <c r="B49" s="84" t="s">
        <v>131</v>
      </c>
      <c r="C49" s="84" t="s">
        <v>73</v>
      </c>
      <c r="D49" s="84" t="s">
        <v>74</v>
      </c>
      <c r="E49" s="84" t="s">
        <v>132</v>
      </c>
      <c r="F49" s="84" t="s">
        <v>133</v>
      </c>
      <c r="G49" s="84" t="s">
        <v>151</v>
      </c>
      <c r="H49" s="84" t="s">
        <v>152</v>
      </c>
      <c r="I49" s="84" t="s">
        <v>153</v>
      </c>
      <c r="J49" s="84" t="s">
        <v>154</v>
      </c>
      <c r="K49" s="84" t="s">
        <v>155</v>
      </c>
      <c r="L49" s="84">
        <v>128</v>
      </c>
      <c r="M49" s="99" t="s">
        <v>139</v>
      </c>
      <c r="N49" s="100" t="s">
        <v>83</v>
      </c>
      <c r="O49" s="99" t="s">
        <v>140</v>
      </c>
      <c r="P49" s="85">
        <v>3742819800</v>
      </c>
      <c r="Q49" s="99" t="s">
        <v>275</v>
      </c>
      <c r="R49" s="100" t="s">
        <v>86</v>
      </c>
      <c r="S49" s="101">
        <v>1</v>
      </c>
      <c r="T49" s="99" t="s">
        <v>87</v>
      </c>
      <c r="U49" s="102" t="s">
        <v>274</v>
      </c>
      <c r="V49" s="102" t="s">
        <v>283</v>
      </c>
      <c r="W49" s="99" t="s">
        <v>89</v>
      </c>
      <c r="X49" s="99" t="s">
        <v>92</v>
      </c>
      <c r="Y49" s="102">
        <v>96590</v>
      </c>
      <c r="Z49" s="103" t="s">
        <v>289</v>
      </c>
      <c r="AA49" s="98"/>
      <c r="AB49" s="98"/>
      <c r="AC49" s="98"/>
      <c r="AD49" s="98"/>
      <c r="AE49" s="98"/>
      <c r="AF49" s="98"/>
      <c r="AG49" s="98"/>
      <c r="AH49" s="98"/>
      <c r="AI49" s="98"/>
      <c r="AJ49" s="98"/>
      <c r="AK49" s="98"/>
      <c r="AL49" s="98"/>
      <c r="AM49" s="86">
        <v>10000</v>
      </c>
      <c r="AN49" s="86">
        <v>10</v>
      </c>
      <c r="AO49" s="86">
        <v>0</v>
      </c>
      <c r="AP49" s="86">
        <v>0</v>
      </c>
      <c r="AQ49" s="86">
        <v>0</v>
      </c>
      <c r="AR49" s="87"/>
      <c r="AS49" s="87"/>
      <c r="AT49" s="87"/>
      <c r="AU49" s="87"/>
      <c r="AV49" s="87"/>
      <c r="AW49" s="87"/>
      <c r="AX49" s="87"/>
      <c r="AY49" s="87"/>
      <c r="AZ49" s="87"/>
      <c r="BA49" s="87"/>
      <c r="BB49" s="87"/>
      <c r="BC49" s="87"/>
      <c r="BD49" s="87"/>
      <c r="BE49" s="86">
        <v>10</v>
      </c>
      <c r="BF49" s="88" t="s">
        <v>1</v>
      </c>
      <c r="BG49" s="12" t="s">
        <v>1</v>
      </c>
      <c r="BH49" s="12">
        <v>40</v>
      </c>
      <c r="BI49" s="12" t="s">
        <v>160</v>
      </c>
    </row>
    <row r="50" spans="1:62" ht="171" x14ac:dyDescent="0.25">
      <c r="A50" s="84" t="s">
        <v>71</v>
      </c>
      <c r="B50" s="84" t="s">
        <v>131</v>
      </c>
      <c r="C50" s="84" t="s">
        <v>73</v>
      </c>
      <c r="D50" s="84" t="s">
        <v>74</v>
      </c>
      <c r="E50" s="84" t="s">
        <v>132</v>
      </c>
      <c r="F50" s="84" t="s">
        <v>133</v>
      </c>
      <c r="G50" s="84" t="s">
        <v>151</v>
      </c>
      <c r="H50" s="84" t="s">
        <v>152</v>
      </c>
      <c r="I50" s="84" t="s">
        <v>153</v>
      </c>
      <c r="J50" s="84" t="s">
        <v>154</v>
      </c>
      <c r="K50" s="84" t="s">
        <v>155</v>
      </c>
      <c r="L50" s="84">
        <v>128</v>
      </c>
      <c r="M50" s="99" t="s">
        <v>139</v>
      </c>
      <c r="N50" s="100" t="s">
        <v>83</v>
      </c>
      <c r="O50" s="99" t="s">
        <v>140</v>
      </c>
      <c r="P50" s="85">
        <v>3742819800</v>
      </c>
      <c r="Q50" s="99" t="s">
        <v>161</v>
      </c>
      <c r="R50" s="100" t="s">
        <v>86</v>
      </c>
      <c r="S50" s="101">
        <v>1</v>
      </c>
      <c r="T50" s="99" t="s">
        <v>87</v>
      </c>
      <c r="U50" s="102" t="s">
        <v>271</v>
      </c>
      <c r="V50" s="102" t="s">
        <v>283</v>
      </c>
      <c r="W50" s="99" t="s">
        <v>157</v>
      </c>
      <c r="X50" s="99" t="s">
        <v>284</v>
      </c>
      <c r="Y50" s="102">
        <v>61115</v>
      </c>
      <c r="Z50" s="103" t="s">
        <v>285</v>
      </c>
      <c r="AA50" s="70"/>
      <c r="AB50" s="70"/>
      <c r="AC50" s="70"/>
      <c r="AD50" s="70"/>
      <c r="AE50" s="70"/>
      <c r="AF50" s="70"/>
      <c r="AG50" s="70"/>
      <c r="AH50" s="70"/>
      <c r="AI50" s="70"/>
      <c r="AJ50" s="70"/>
      <c r="AK50" s="70"/>
      <c r="AL50" s="71"/>
      <c r="AM50" s="86">
        <f>168785+105852</f>
        <v>274637</v>
      </c>
      <c r="AN50" s="86">
        <v>275</v>
      </c>
      <c r="AO50" s="86">
        <v>0</v>
      </c>
      <c r="AP50" s="86">
        <v>0</v>
      </c>
      <c r="AQ50" s="86">
        <v>0</v>
      </c>
      <c r="AR50" s="87"/>
      <c r="AS50" s="87"/>
      <c r="AT50" s="87"/>
      <c r="AU50" s="87"/>
      <c r="AV50" s="87"/>
      <c r="AW50" s="87"/>
      <c r="AX50" s="87"/>
      <c r="AY50" s="87"/>
      <c r="AZ50" s="87"/>
      <c r="BA50" s="87"/>
      <c r="BB50" s="87"/>
      <c r="BC50" s="87"/>
      <c r="BD50" s="87"/>
      <c r="BE50" s="86">
        <v>275</v>
      </c>
      <c r="BF50" s="88" t="s">
        <v>1</v>
      </c>
      <c r="BG50" s="12" t="s">
        <v>1</v>
      </c>
      <c r="BH50" s="12">
        <v>41</v>
      </c>
      <c r="BI50" s="12" t="s">
        <v>162</v>
      </c>
    </row>
    <row r="51" spans="1:62" ht="171" x14ac:dyDescent="0.25">
      <c r="A51" s="84" t="s">
        <v>71</v>
      </c>
      <c r="B51" s="84" t="s">
        <v>131</v>
      </c>
      <c r="C51" s="84" t="s">
        <v>73</v>
      </c>
      <c r="D51" s="84" t="s">
        <v>74</v>
      </c>
      <c r="E51" s="84" t="s">
        <v>132</v>
      </c>
      <c r="F51" s="84" t="s">
        <v>133</v>
      </c>
      <c r="G51" s="84" t="s">
        <v>151</v>
      </c>
      <c r="H51" s="84" t="s">
        <v>152</v>
      </c>
      <c r="I51" s="84" t="s">
        <v>153</v>
      </c>
      <c r="J51" s="84" t="s">
        <v>154</v>
      </c>
      <c r="K51" s="84" t="s">
        <v>155</v>
      </c>
      <c r="L51" s="84">
        <v>128</v>
      </c>
      <c r="M51" s="99" t="s">
        <v>139</v>
      </c>
      <c r="N51" s="100" t="s">
        <v>83</v>
      </c>
      <c r="O51" s="99" t="s">
        <v>140</v>
      </c>
      <c r="P51" s="85">
        <v>3742819800</v>
      </c>
      <c r="Q51" s="99" t="s">
        <v>161</v>
      </c>
      <c r="R51" s="100" t="s">
        <v>86</v>
      </c>
      <c r="S51" s="101">
        <v>1</v>
      </c>
      <c r="T51" s="99" t="s">
        <v>87</v>
      </c>
      <c r="U51" s="102" t="s">
        <v>271</v>
      </c>
      <c r="V51" s="102" t="s">
        <v>283</v>
      </c>
      <c r="W51" s="99" t="s">
        <v>157</v>
      </c>
      <c r="X51" s="99" t="s">
        <v>284</v>
      </c>
      <c r="Y51" s="102">
        <v>64118</v>
      </c>
      <c r="Z51" s="103" t="s">
        <v>286</v>
      </c>
      <c r="AA51" s="70"/>
      <c r="AB51" s="70"/>
      <c r="AC51" s="70"/>
      <c r="AD51" s="70"/>
      <c r="AE51" s="70"/>
      <c r="AF51" s="70"/>
      <c r="AG51" s="70"/>
      <c r="AH51" s="70"/>
      <c r="AI51" s="70"/>
      <c r="AJ51" s="70"/>
      <c r="AK51" s="70"/>
      <c r="AL51" s="71"/>
      <c r="AM51" s="86">
        <v>131000</v>
      </c>
      <c r="AN51" s="86">
        <v>131</v>
      </c>
      <c r="AO51" s="86">
        <v>0</v>
      </c>
      <c r="AP51" s="86">
        <v>0</v>
      </c>
      <c r="AQ51" s="86">
        <v>0</v>
      </c>
      <c r="AR51" s="87"/>
      <c r="AS51" s="87"/>
      <c r="AT51" s="87"/>
      <c r="AU51" s="87"/>
      <c r="AV51" s="87"/>
      <c r="AW51" s="87"/>
      <c r="AX51" s="87"/>
      <c r="AY51" s="87"/>
      <c r="AZ51" s="87"/>
      <c r="BA51" s="87"/>
      <c r="BB51" s="87"/>
      <c r="BC51" s="87"/>
      <c r="BD51" s="87"/>
      <c r="BE51" s="86">
        <v>131</v>
      </c>
      <c r="BF51" s="88" t="s">
        <v>1</v>
      </c>
      <c r="BG51" s="12" t="s">
        <v>1</v>
      </c>
      <c r="BH51" s="12">
        <v>42</v>
      </c>
      <c r="BI51" s="12" t="s">
        <v>163</v>
      </c>
    </row>
    <row r="52" spans="1:62" ht="171" x14ac:dyDescent="0.25">
      <c r="A52" s="84" t="s">
        <v>71</v>
      </c>
      <c r="B52" s="84" t="s">
        <v>131</v>
      </c>
      <c r="C52" s="84" t="s">
        <v>73</v>
      </c>
      <c r="D52" s="84" t="s">
        <v>74</v>
      </c>
      <c r="E52" s="84" t="s">
        <v>132</v>
      </c>
      <c r="F52" s="84" t="s">
        <v>133</v>
      </c>
      <c r="G52" s="84" t="s">
        <v>151</v>
      </c>
      <c r="H52" s="84" t="s">
        <v>152</v>
      </c>
      <c r="I52" s="84" t="s">
        <v>153</v>
      </c>
      <c r="J52" s="84" t="s">
        <v>154</v>
      </c>
      <c r="K52" s="84" t="s">
        <v>155</v>
      </c>
      <c r="L52" s="84">
        <v>128</v>
      </c>
      <c r="M52" s="99" t="s">
        <v>139</v>
      </c>
      <c r="N52" s="100" t="s">
        <v>83</v>
      </c>
      <c r="O52" s="99" t="s">
        <v>140</v>
      </c>
      <c r="P52" s="85">
        <v>3742819800</v>
      </c>
      <c r="Q52" s="99" t="s">
        <v>161</v>
      </c>
      <c r="R52" s="100" t="s">
        <v>86</v>
      </c>
      <c r="S52" s="101">
        <v>1</v>
      </c>
      <c r="T52" s="99" t="s">
        <v>87</v>
      </c>
      <c r="U52" s="102" t="s">
        <v>271</v>
      </c>
      <c r="V52" s="102" t="s">
        <v>283</v>
      </c>
      <c r="W52" s="99" t="s">
        <v>157</v>
      </c>
      <c r="X52" s="99" t="s">
        <v>284</v>
      </c>
      <c r="Y52" s="102">
        <v>63111</v>
      </c>
      <c r="Z52" s="103" t="s">
        <v>287</v>
      </c>
      <c r="AA52" s="70"/>
      <c r="AB52" s="70"/>
      <c r="AC52" s="70"/>
      <c r="AD52" s="70"/>
      <c r="AE52" s="70"/>
      <c r="AF52" s="70"/>
      <c r="AG52" s="70"/>
      <c r="AH52" s="70"/>
      <c r="AI52" s="70"/>
      <c r="AJ52" s="70"/>
      <c r="AK52" s="70"/>
      <c r="AL52" s="71"/>
      <c r="AM52" s="86">
        <v>419486</v>
      </c>
      <c r="AN52" s="86">
        <v>419</v>
      </c>
      <c r="AO52" s="86">
        <v>0</v>
      </c>
      <c r="AP52" s="86">
        <v>0</v>
      </c>
      <c r="AQ52" s="86">
        <v>0</v>
      </c>
      <c r="AR52" s="87"/>
      <c r="AS52" s="87"/>
      <c r="AT52" s="87"/>
      <c r="AU52" s="87"/>
      <c r="AV52" s="87"/>
      <c r="AW52" s="87"/>
      <c r="AX52" s="87"/>
      <c r="AY52" s="87"/>
      <c r="AZ52" s="87"/>
      <c r="BA52" s="87"/>
      <c r="BB52" s="87"/>
      <c r="BC52" s="87"/>
      <c r="BD52" s="87"/>
      <c r="BE52" s="86">
        <v>226</v>
      </c>
      <c r="BF52" s="88" t="s">
        <v>1</v>
      </c>
      <c r="BG52" s="12" t="s">
        <v>1</v>
      </c>
      <c r="BH52" s="12">
        <v>43</v>
      </c>
      <c r="BI52" s="12" t="s">
        <v>164</v>
      </c>
    </row>
    <row r="53" spans="1:62" ht="90" x14ac:dyDescent="0.25">
      <c r="A53" s="84" t="s">
        <v>71</v>
      </c>
      <c r="B53" s="84" t="s">
        <v>131</v>
      </c>
      <c r="C53" s="84" t="s">
        <v>73</v>
      </c>
      <c r="D53" s="84" t="s">
        <v>74</v>
      </c>
      <c r="E53" s="84" t="s">
        <v>132</v>
      </c>
      <c r="F53" s="84" t="s">
        <v>133</v>
      </c>
      <c r="G53" s="84" t="s">
        <v>151</v>
      </c>
      <c r="H53" s="84" t="s">
        <v>152</v>
      </c>
      <c r="I53" s="84" t="s">
        <v>153</v>
      </c>
      <c r="J53" s="84" t="s">
        <v>154</v>
      </c>
      <c r="K53" s="84" t="s">
        <v>155</v>
      </c>
      <c r="L53" s="84">
        <v>128</v>
      </c>
      <c r="M53" s="99" t="s">
        <v>139</v>
      </c>
      <c r="N53" s="100" t="s">
        <v>83</v>
      </c>
      <c r="O53" s="99" t="s">
        <v>140</v>
      </c>
      <c r="P53" s="85">
        <v>3742819800</v>
      </c>
      <c r="Q53" s="99" t="s">
        <v>161</v>
      </c>
      <c r="R53" s="100" t="s">
        <v>86</v>
      </c>
      <c r="S53" s="101">
        <v>1</v>
      </c>
      <c r="T53" s="99" t="s">
        <v>87</v>
      </c>
      <c r="U53" s="102" t="s">
        <v>271</v>
      </c>
      <c r="V53" s="102" t="s">
        <v>283</v>
      </c>
      <c r="W53" s="99" t="s">
        <v>89</v>
      </c>
      <c r="X53" s="99" t="s">
        <v>92</v>
      </c>
      <c r="Y53" s="102">
        <v>96511</v>
      </c>
      <c r="Z53" s="103" t="s">
        <v>288</v>
      </c>
      <c r="AA53" s="70"/>
      <c r="AB53" s="70"/>
      <c r="AC53" s="70"/>
      <c r="AD53" s="70"/>
      <c r="AE53" s="70"/>
      <c r="AF53" s="70"/>
      <c r="AG53" s="70"/>
      <c r="AH53" s="70"/>
      <c r="AI53" s="70"/>
      <c r="AJ53" s="70"/>
      <c r="AK53" s="70"/>
      <c r="AL53" s="71"/>
      <c r="AM53" s="86"/>
      <c r="AN53" s="86"/>
      <c r="AO53" s="86">
        <v>0</v>
      </c>
      <c r="AP53" s="86">
        <v>0</v>
      </c>
      <c r="AQ53" s="86">
        <v>0</v>
      </c>
      <c r="AR53" s="87"/>
      <c r="AS53" s="87"/>
      <c r="AT53" s="87"/>
      <c r="AU53" s="87"/>
      <c r="AV53" s="87"/>
      <c r="AW53" s="87"/>
      <c r="AX53" s="87"/>
      <c r="AY53" s="87"/>
      <c r="AZ53" s="87"/>
      <c r="BA53" s="87"/>
      <c r="BB53" s="87"/>
      <c r="BC53" s="87"/>
      <c r="BD53" s="87"/>
      <c r="BE53" s="86"/>
      <c r="BF53" s="88" t="s">
        <v>1</v>
      </c>
      <c r="BG53" s="12" t="s">
        <v>1</v>
      </c>
      <c r="BH53" s="12">
        <v>44</v>
      </c>
      <c r="BI53" s="12" t="s">
        <v>165</v>
      </c>
    </row>
    <row r="54" spans="1:62" ht="90" x14ac:dyDescent="0.25">
      <c r="A54" s="84" t="s">
        <v>71</v>
      </c>
      <c r="B54" s="84" t="s">
        <v>131</v>
      </c>
      <c r="C54" s="84" t="s">
        <v>73</v>
      </c>
      <c r="D54" s="84" t="s">
        <v>74</v>
      </c>
      <c r="E54" s="84" t="s">
        <v>132</v>
      </c>
      <c r="F54" s="84" t="s">
        <v>133</v>
      </c>
      <c r="G54" s="84" t="s">
        <v>151</v>
      </c>
      <c r="H54" s="84" t="s">
        <v>152</v>
      </c>
      <c r="I54" s="84" t="s">
        <v>153</v>
      </c>
      <c r="J54" s="84" t="s">
        <v>154</v>
      </c>
      <c r="K54" s="84" t="s">
        <v>155</v>
      </c>
      <c r="L54" s="84">
        <v>128</v>
      </c>
      <c r="M54" s="99" t="s">
        <v>139</v>
      </c>
      <c r="N54" s="100" t="s">
        <v>83</v>
      </c>
      <c r="O54" s="99" t="s">
        <v>140</v>
      </c>
      <c r="P54" s="85">
        <v>3742819800</v>
      </c>
      <c r="Q54" s="99" t="s">
        <v>161</v>
      </c>
      <c r="R54" s="100" t="s">
        <v>86</v>
      </c>
      <c r="S54" s="101">
        <v>1</v>
      </c>
      <c r="T54" s="99" t="s">
        <v>87</v>
      </c>
      <c r="U54" s="102" t="s">
        <v>271</v>
      </c>
      <c r="V54" s="102" t="s">
        <v>283</v>
      </c>
      <c r="W54" s="99" t="s">
        <v>89</v>
      </c>
      <c r="X54" s="99" t="s">
        <v>92</v>
      </c>
      <c r="Y54" s="102">
        <v>96590</v>
      </c>
      <c r="Z54" s="103" t="s">
        <v>289</v>
      </c>
      <c r="AA54" s="70"/>
      <c r="AB54" s="70"/>
      <c r="AC54" s="70"/>
      <c r="AD54" s="70"/>
      <c r="AE54" s="70"/>
      <c r="AF54" s="70"/>
      <c r="AG54" s="70"/>
      <c r="AH54" s="70"/>
      <c r="AI54" s="70"/>
      <c r="AJ54" s="70"/>
      <c r="AK54" s="70"/>
      <c r="AL54" s="71"/>
      <c r="AM54" s="86">
        <v>41850</v>
      </c>
      <c r="AN54" s="86">
        <v>42</v>
      </c>
      <c r="AO54" s="86">
        <v>0</v>
      </c>
      <c r="AP54" s="86">
        <v>0</v>
      </c>
      <c r="AQ54" s="86">
        <v>0</v>
      </c>
      <c r="AR54" s="87"/>
      <c r="AS54" s="87"/>
      <c r="AT54" s="87"/>
      <c r="AU54" s="87"/>
      <c r="AV54" s="87"/>
      <c r="AW54" s="87"/>
      <c r="AX54" s="87"/>
      <c r="AY54" s="87"/>
      <c r="AZ54" s="87"/>
      <c r="BA54" s="87"/>
      <c r="BB54" s="87"/>
      <c r="BC54" s="87"/>
      <c r="BD54" s="87"/>
      <c r="BE54" s="86">
        <v>42</v>
      </c>
      <c r="BF54" s="88" t="s">
        <v>1</v>
      </c>
      <c r="BG54" s="12" t="s">
        <v>1</v>
      </c>
      <c r="BH54" s="12">
        <v>45</v>
      </c>
      <c r="BI54" s="12" t="s">
        <v>166</v>
      </c>
    </row>
    <row r="55" spans="1:62" ht="171" x14ac:dyDescent="0.25">
      <c r="A55" s="84" t="s">
        <v>71</v>
      </c>
      <c r="B55" s="84" t="s">
        <v>131</v>
      </c>
      <c r="C55" s="84" t="s">
        <v>73</v>
      </c>
      <c r="D55" s="84" t="s">
        <v>74</v>
      </c>
      <c r="E55" s="84" t="s">
        <v>132</v>
      </c>
      <c r="F55" s="84" t="s">
        <v>133</v>
      </c>
      <c r="G55" s="84" t="s">
        <v>167</v>
      </c>
      <c r="H55" s="84" t="s">
        <v>168</v>
      </c>
      <c r="I55" s="84" t="s">
        <v>169</v>
      </c>
      <c r="J55" s="84" t="s">
        <v>170</v>
      </c>
      <c r="K55" s="84" t="s">
        <v>171</v>
      </c>
      <c r="L55" s="84">
        <v>30</v>
      </c>
      <c r="M55" s="99" t="s">
        <v>139</v>
      </c>
      <c r="N55" s="100" t="s">
        <v>83</v>
      </c>
      <c r="O55" s="99" t="s">
        <v>140</v>
      </c>
      <c r="P55" s="85">
        <v>3742819800</v>
      </c>
      <c r="Q55" s="99" t="s">
        <v>172</v>
      </c>
      <c r="R55" s="100" t="s">
        <v>86</v>
      </c>
      <c r="S55" s="101">
        <v>30</v>
      </c>
      <c r="T55" s="99" t="s">
        <v>87</v>
      </c>
      <c r="U55" s="102" t="s">
        <v>274</v>
      </c>
      <c r="V55" s="102" t="s">
        <v>283</v>
      </c>
      <c r="W55" s="99" t="s">
        <v>157</v>
      </c>
      <c r="X55" s="99" t="s">
        <v>284</v>
      </c>
      <c r="Y55" s="102">
        <v>61115</v>
      </c>
      <c r="Z55" s="103" t="s">
        <v>285</v>
      </c>
      <c r="AA55" s="83"/>
      <c r="AB55" s="83"/>
      <c r="AC55" s="83"/>
      <c r="AD55" s="83"/>
      <c r="AE55" s="83"/>
      <c r="AF55" s="83"/>
      <c r="AG55" s="83"/>
      <c r="AH55" s="83"/>
      <c r="AI55" s="83"/>
      <c r="AJ55" s="83"/>
      <c r="AK55" s="83"/>
      <c r="AL55" s="83"/>
      <c r="AM55" s="86">
        <v>10800</v>
      </c>
      <c r="AN55" s="86">
        <v>11</v>
      </c>
      <c r="AO55" s="86">
        <v>0</v>
      </c>
      <c r="AP55" s="86">
        <v>0</v>
      </c>
      <c r="AQ55" s="86">
        <v>0</v>
      </c>
      <c r="AR55" s="87"/>
      <c r="AS55" s="87"/>
      <c r="AT55" s="87"/>
      <c r="AU55" s="87"/>
      <c r="AV55" s="87"/>
      <c r="AW55" s="87"/>
      <c r="AX55" s="87"/>
      <c r="AY55" s="87"/>
      <c r="AZ55" s="87"/>
      <c r="BA55" s="87"/>
      <c r="BB55" s="87"/>
      <c r="BC55" s="87"/>
      <c r="BD55" s="87"/>
      <c r="BE55" s="86">
        <v>11</v>
      </c>
      <c r="BF55" s="88" t="s">
        <v>1</v>
      </c>
      <c r="BG55" s="12" t="s">
        <v>1</v>
      </c>
      <c r="BH55" s="12">
        <v>46</v>
      </c>
      <c r="BI55" s="12" t="s">
        <v>173</v>
      </c>
    </row>
    <row r="56" spans="1:62" ht="171" x14ac:dyDescent="0.25">
      <c r="A56" s="84" t="s">
        <v>71</v>
      </c>
      <c r="B56" s="84" t="s">
        <v>131</v>
      </c>
      <c r="C56" s="84" t="s">
        <v>73</v>
      </c>
      <c r="D56" s="84" t="s">
        <v>74</v>
      </c>
      <c r="E56" s="84" t="s">
        <v>132</v>
      </c>
      <c r="F56" s="84" t="s">
        <v>133</v>
      </c>
      <c r="G56" s="84" t="s">
        <v>167</v>
      </c>
      <c r="H56" s="84" t="s">
        <v>168</v>
      </c>
      <c r="I56" s="84" t="s">
        <v>169</v>
      </c>
      <c r="J56" s="84" t="s">
        <v>170</v>
      </c>
      <c r="K56" s="84" t="s">
        <v>171</v>
      </c>
      <c r="L56" s="84">
        <v>30</v>
      </c>
      <c r="M56" s="99" t="s">
        <v>139</v>
      </c>
      <c r="N56" s="100" t="s">
        <v>83</v>
      </c>
      <c r="O56" s="99" t="s">
        <v>140</v>
      </c>
      <c r="P56" s="85">
        <v>3742819800</v>
      </c>
      <c r="Q56" s="99" t="s">
        <v>172</v>
      </c>
      <c r="R56" s="100" t="s">
        <v>86</v>
      </c>
      <c r="S56" s="101">
        <v>30</v>
      </c>
      <c r="T56" s="99" t="s">
        <v>87</v>
      </c>
      <c r="U56" s="102" t="s">
        <v>274</v>
      </c>
      <c r="V56" s="102" t="s">
        <v>283</v>
      </c>
      <c r="W56" s="99" t="s">
        <v>157</v>
      </c>
      <c r="X56" s="99" t="s">
        <v>284</v>
      </c>
      <c r="Y56" s="102">
        <v>64118</v>
      </c>
      <c r="Z56" s="103" t="s">
        <v>286</v>
      </c>
      <c r="AA56" s="83"/>
      <c r="AB56" s="83"/>
      <c r="AC56" s="83"/>
      <c r="AD56" s="83"/>
      <c r="AE56" s="83"/>
      <c r="AF56" s="83"/>
      <c r="AG56" s="83"/>
      <c r="AH56" s="83"/>
      <c r="AI56" s="83"/>
      <c r="AJ56" s="83"/>
      <c r="AK56" s="83"/>
      <c r="AL56" s="83"/>
      <c r="AM56" s="86">
        <v>37700</v>
      </c>
      <c r="AN56" s="86">
        <v>38</v>
      </c>
      <c r="AO56" s="86">
        <v>0</v>
      </c>
      <c r="AP56" s="86">
        <v>0</v>
      </c>
      <c r="AQ56" s="86">
        <v>0</v>
      </c>
      <c r="AR56" s="87"/>
      <c r="AS56" s="87"/>
      <c r="AT56" s="87"/>
      <c r="AU56" s="87"/>
      <c r="AV56" s="87"/>
      <c r="AW56" s="87"/>
      <c r="AX56" s="87"/>
      <c r="AY56" s="87"/>
      <c r="AZ56" s="87"/>
      <c r="BA56" s="87"/>
      <c r="BB56" s="87"/>
      <c r="BC56" s="87"/>
      <c r="BD56" s="87"/>
      <c r="BE56" s="86">
        <v>38</v>
      </c>
      <c r="BF56" s="88" t="s">
        <v>1</v>
      </c>
      <c r="BG56" s="12" t="s">
        <v>1</v>
      </c>
      <c r="BH56" s="12">
        <v>47</v>
      </c>
      <c r="BI56" s="12" t="s">
        <v>174</v>
      </c>
    </row>
    <row r="57" spans="1:62" ht="171" x14ac:dyDescent="0.25">
      <c r="A57" s="84" t="s">
        <v>71</v>
      </c>
      <c r="B57" s="84" t="s">
        <v>131</v>
      </c>
      <c r="C57" s="84" t="s">
        <v>73</v>
      </c>
      <c r="D57" s="84" t="s">
        <v>74</v>
      </c>
      <c r="E57" s="84" t="s">
        <v>132</v>
      </c>
      <c r="F57" s="84" t="s">
        <v>133</v>
      </c>
      <c r="G57" s="84" t="s">
        <v>167</v>
      </c>
      <c r="H57" s="84" t="s">
        <v>168</v>
      </c>
      <c r="I57" s="84" t="s">
        <v>169</v>
      </c>
      <c r="J57" s="84" t="s">
        <v>170</v>
      </c>
      <c r="K57" s="84" t="s">
        <v>171</v>
      </c>
      <c r="L57" s="84">
        <v>30</v>
      </c>
      <c r="M57" s="99" t="s">
        <v>139</v>
      </c>
      <c r="N57" s="100" t="s">
        <v>83</v>
      </c>
      <c r="O57" s="99" t="s">
        <v>140</v>
      </c>
      <c r="P57" s="85">
        <v>3742819800</v>
      </c>
      <c r="Q57" s="99" t="s">
        <v>172</v>
      </c>
      <c r="R57" s="100" t="s">
        <v>86</v>
      </c>
      <c r="S57" s="101">
        <v>30</v>
      </c>
      <c r="T57" s="99" t="s">
        <v>87</v>
      </c>
      <c r="U57" s="102" t="s">
        <v>274</v>
      </c>
      <c r="V57" s="102" t="s">
        <v>283</v>
      </c>
      <c r="W57" s="99" t="s">
        <v>157</v>
      </c>
      <c r="X57" s="99" t="s">
        <v>284</v>
      </c>
      <c r="Y57" s="102">
        <v>63111</v>
      </c>
      <c r="Z57" s="103" t="s">
        <v>287</v>
      </c>
      <c r="AA57" s="83"/>
      <c r="AB57" s="83"/>
      <c r="AC57" s="83"/>
      <c r="AD57" s="83"/>
      <c r="AE57" s="83"/>
      <c r="AF57" s="83"/>
      <c r="AG57" s="83"/>
      <c r="AH57" s="83"/>
      <c r="AI57" s="83"/>
      <c r="AJ57" s="83"/>
      <c r="AK57" s="83"/>
      <c r="AL57" s="83"/>
      <c r="AM57" s="86">
        <v>70000</v>
      </c>
      <c r="AN57" s="86">
        <v>70</v>
      </c>
      <c r="AO57" s="86">
        <v>0</v>
      </c>
      <c r="AP57" s="86">
        <v>0</v>
      </c>
      <c r="AQ57" s="86">
        <v>0</v>
      </c>
      <c r="AR57" s="87"/>
      <c r="AS57" s="87"/>
      <c r="AT57" s="87"/>
      <c r="AU57" s="87"/>
      <c r="AV57" s="87"/>
      <c r="AW57" s="87"/>
      <c r="AX57" s="87"/>
      <c r="AY57" s="87"/>
      <c r="AZ57" s="87"/>
      <c r="BA57" s="87"/>
      <c r="BB57" s="87"/>
      <c r="BC57" s="87"/>
      <c r="BD57" s="87"/>
      <c r="BE57" s="86">
        <v>70</v>
      </c>
      <c r="BF57" s="88" t="s">
        <v>1</v>
      </c>
      <c r="BG57" s="12" t="s">
        <v>1</v>
      </c>
      <c r="BH57" s="12">
        <v>48</v>
      </c>
      <c r="BI57" s="12" t="s">
        <v>175</v>
      </c>
    </row>
    <row r="58" spans="1:62" ht="142.5" x14ac:dyDescent="0.25">
      <c r="A58" s="84" t="s">
        <v>71</v>
      </c>
      <c r="B58" s="84" t="s">
        <v>131</v>
      </c>
      <c r="C58" s="84" t="s">
        <v>73</v>
      </c>
      <c r="D58" s="84" t="s">
        <v>74</v>
      </c>
      <c r="E58" s="84" t="s">
        <v>132</v>
      </c>
      <c r="F58" s="84" t="s">
        <v>133</v>
      </c>
      <c r="G58" s="84" t="s">
        <v>167</v>
      </c>
      <c r="H58" s="84" t="s">
        <v>168</v>
      </c>
      <c r="I58" s="84" t="s">
        <v>169</v>
      </c>
      <c r="J58" s="84" t="s">
        <v>170</v>
      </c>
      <c r="K58" s="84" t="s">
        <v>171</v>
      </c>
      <c r="L58" s="84">
        <v>30</v>
      </c>
      <c r="M58" s="99" t="s">
        <v>139</v>
      </c>
      <c r="N58" s="100" t="s">
        <v>83</v>
      </c>
      <c r="O58" s="99" t="s">
        <v>140</v>
      </c>
      <c r="P58" s="85">
        <v>3742819800</v>
      </c>
      <c r="Q58" s="99" t="s">
        <v>172</v>
      </c>
      <c r="R58" s="100" t="s">
        <v>86</v>
      </c>
      <c r="S58" s="101">
        <v>30</v>
      </c>
      <c r="T58" s="99" t="s">
        <v>87</v>
      </c>
      <c r="U58" s="102" t="s">
        <v>274</v>
      </c>
      <c r="V58" s="102" t="s">
        <v>283</v>
      </c>
      <c r="W58" s="99" t="s">
        <v>89</v>
      </c>
      <c r="X58" s="99" t="s">
        <v>92</v>
      </c>
      <c r="Y58" s="102">
        <v>96511</v>
      </c>
      <c r="Z58" s="103" t="s">
        <v>288</v>
      </c>
      <c r="AA58" s="83"/>
      <c r="AB58" s="83"/>
      <c r="AC58" s="83"/>
      <c r="AD58" s="83"/>
      <c r="AE58" s="83"/>
      <c r="AF58" s="83"/>
      <c r="AG58" s="83"/>
      <c r="AH58" s="83"/>
      <c r="AI58" s="83"/>
      <c r="AJ58" s="83"/>
      <c r="AK58" s="83"/>
      <c r="AL58" s="83"/>
      <c r="AM58" s="86">
        <v>45750</v>
      </c>
      <c r="AN58" s="86">
        <v>46</v>
      </c>
      <c r="AO58" s="86">
        <v>0</v>
      </c>
      <c r="AP58" s="86">
        <v>0</v>
      </c>
      <c r="AQ58" s="86">
        <v>0</v>
      </c>
      <c r="AR58" s="87"/>
      <c r="AS58" s="87"/>
      <c r="AT58" s="87"/>
      <c r="AU58" s="87"/>
      <c r="AV58" s="87"/>
      <c r="AW58" s="87"/>
      <c r="AX58" s="87"/>
      <c r="AY58" s="87"/>
      <c r="AZ58" s="87"/>
      <c r="BA58" s="87"/>
      <c r="BB58" s="87"/>
      <c r="BC58" s="87"/>
      <c r="BD58" s="87"/>
      <c r="BE58" s="86">
        <v>46</v>
      </c>
      <c r="BF58" s="88" t="s">
        <v>1</v>
      </c>
      <c r="BG58" s="12" t="s">
        <v>1</v>
      </c>
      <c r="BH58" s="12">
        <v>49</v>
      </c>
      <c r="BI58" s="12" t="s">
        <v>176</v>
      </c>
    </row>
    <row r="59" spans="1:62" ht="171" x14ac:dyDescent="0.25">
      <c r="A59" s="84" t="s">
        <v>71</v>
      </c>
      <c r="B59" s="84" t="s">
        <v>131</v>
      </c>
      <c r="C59" s="84" t="s">
        <v>73</v>
      </c>
      <c r="D59" s="84" t="s">
        <v>74</v>
      </c>
      <c r="E59" s="84" t="s">
        <v>132</v>
      </c>
      <c r="F59" s="84" t="s">
        <v>133</v>
      </c>
      <c r="G59" s="84" t="s">
        <v>167</v>
      </c>
      <c r="H59" s="84" t="s">
        <v>168</v>
      </c>
      <c r="I59" s="84" t="s">
        <v>169</v>
      </c>
      <c r="J59" s="84" t="s">
        <v>170</v>
      </c>
      <c r="K59" s="84" t="s">
        <v>171</v>
      </c>
      <c r="L59" s="84">
        <v>30</v>
      </c>
      <c r="M59" s="99" t="s">
        <v>139</v>
      </c>
      <c r="N59" s="100" t="s">
        <v>83</v>
      </c>
      <c r="O59" s="99" t="s">
        <v>140</v>
      </c>
      <c r="P59" s="85">
        <v>3742819800</v>
      </c>
      <c r="Q59" s="99" t="s">
        <v>177</v>
      </c>
      <c r="R59" s="100" t="s">
        <v>86</v>
      </c>
      <c r="S59" s="101">
        <v>1</v>
      </c>
      <c r="T59" s="99" t="s">
        <v>87</v>
      </c>
      <c r="U59" s="102" t="s">
        <v>274</v>
      </c>
      <c r="V59" s="102" t="s">
        <v>283</v>
      </c>
      <c r="W59" s="99" t="s">
        <v>157</v>
      </c>
      <c r="X59" s="99" t="s">
        <v>284</v>
      </c>
      <c r="Y59" s="102">
        <v>61115</v>
      </c>
      <c r="Z59" s="103" t="s">
        <v>285</v>
      </c>
      <c r="AA59" s="78"/>
      <c r="AB59" s="78"/>
      <c r="AC59" s="78"/>
      <c r="AD59" s="78"/>
      <c r="AE59" s="78"/>
      <c r="AF59" s="78"/>
      <c r="AG59" s="78"/>
      <c r="AH59" s="78"/>
      <c r="AI59" s="78"/>
      <c r="AJ59" s="78"/>
      <c r="AK59" s="78"/>
      <c r="AL59" s="79"/>
      <c r="AM59" s="86">
        <v>136359</v>
      </c>
      <c r="AN59" s="86">
        <v>136</v>
      </c>
      <c r="AO59" s="86">
        <v>0</v>
      </c>
      <c r="AP59" s="86">
        <v>0</v>
      </c>
      <c r="AQ59" s="86">
        <v>0</v>
      </c>
      <c r="AR59" s="87"/>
      <c r="AS59" s="87"/>
      <c r="AT59" s="87"/>
      <c r="AU59" s="87"/>
      <c r="AV59" s="87"/>
      <c r="AW59" s="87"/>
      <c r="AX59" s="87"/>
      <c r="AY59" s="87"/>
      <c r="AZ59" s="87"/>
      <c r="BA59" s="87"/>
      <c r="BB59" s="87"/>
      <c r="BC59" s="87"/>
      <c r="BD59" s="87"/>
      <c r="BE59" s="86">
        <v>136</v>
      </c>
      <c r="BF59" s="88" t="s">
        <v>1</v>
      </c>
      <c r="BG59" s="12" t="s">
        <v>1</v>
      </c>
      <c r="BH59" s="12">
        <v>50</v>
      </c>
      <c r="BI59" s="12" t="s">
        <v>178</v>
      </c>
    </row>
    <row r="60" spans="1:62" ht="171" x14ac:dyDescent="0.25">
      <c r="A60" s="84" t="s">
        <v>71</v>
      </c>
      <c r="B60" s="84" t="s">
        <v>131</v>
      </c>
      <c r="C60" s="84" t="s">
        <v>73</v>
      </c>
      <c r="D60" s="84" t="s">
        <v>74</v>
      </c>
      <c r="E60" s="84" t="s">
        <v>132</v>
      </c>
      <c r="F60" s="84" t="s">
        <v>133</v>
      </c>
      <c r="G60" s="84" t="s">
        <v>167</v>
      </c>
      <c r="H60" s="84" t="s">
        <v>168</v>
      </c>
      <c r="I60" s="84" t="s">
        <v>169</v>
      </c>
      <c r="J60" s="84" t="s">
        <v>170</v>
      </c>
      <c r="K60" s="84" t="s">
        <v>171</v>
      </c>
      <c r="L60" s="84">
        <v>30</v>
      </c>
      <c r="M60" s="99" t="s">
        <v>139</v>
      </c>
      <c r="N60" s="100" t="s">
        <v>83</v>
      </c>
      <c r="O60" s="99" t="s">
        <v>140</v>
      </c>
      <c r="P60" s="85">
        <v>3742819800</v>
      </c>
      <c r="Q60" s="99" t="s">
        <v>177</v>
      </c>
      <c r="R60" s="100" t="s">
        <v>86</v>
      </c>
      <c r="S60" s="101">
        <v>1</v>
      </c>
      <c r="T60" s="99" t="s">
        <v>87</v>
      </c>
      <c r="U60" s="102" t="s">
        <v>274</v>
      </c>
      <c r="V60" s="102" t="s">
        <v>283</v>
      </c>
      <c r="W60" s="99" t="s">
        <v>157</v>
      </c>
      <c r="X60" s="99" t="s">
        <v>284</v>
      </c>
      <c r="Y60" s="102">
        <v>64118</v>
      </c>
      <c r="Z60" s="103" t="s">
        <v>286</v>
      </c>
      <c r="AA60" s="78"/>
      <c r="AB60" s="78"/>
      <c r="AC60" s="78"/>
      <c r="AD60" s="78"/>
      <c r="AE60" s="78"/>
      <c r="AF60" s="78"/>
      <c r="AG60" s="78"/>
      <c r="AH60" s="78"/>
      <c r="AI60" s="78"/>
      <c r="AJ60" s="78"/>
      <c r="AK60" s="78"/>
      <c r="AL60" s="79"/>
      <c r="AM60" s="86">
        <v>10000</v>
      </c>
      <c r="AN60" s="86">
        <v>10</v>
      </c>
      <c r="AO60" s="86">
        <v>0</v>
      </c>
      <c r="AP60" s="86">
        <v>0</v>
      </c>
      <c r="AQ60" s="86">
        <v>0</v>
      </c>
      <c r="AR60" s="87"/>
      <c r="AS60" s="87"/>
      <c r="AT60" s="87"/>
      <c r="AU60" s="87"/>
      <c r="AV60" s="87"/>
      <c r="AW60" s="87"/>
      <c r="AX60" s="87"/>
      <c r="AY60" s="87"/>
      <c r="AZ60" s="87"/>
      <c r="BA60" s="87"/>
      <c r="BB60" s="87"/>
      <c r="BC60" s="87"/>
      <c r="BD60" s="87"/>
      <c r="BE60" s="86">
        <v>10</v>
      </c>
      <c r="BF60" s="88" t="s">
        <v>1</v>
      </c>
      <c r="BG60" s="12" t="s">
        <v>1</v>
      </c>
      <c r="BH60" s="12">
        <v>51</v>
      </c>
      <c r="BI60" s="12" t="s">
        <v>179</v>
      </c>
    </row>
    <row r="61" spans="1:62" ht="171" x14ac:dyDescent="0.25">
      <c r="A61" s="84" t="s">
        <v>71</v>
      </c>
      <c r="B61" s="84" t="s">
        <v>131</v>
      </c>
      <c r="C61" s="84" t="s">
        <v>73</v>
      </c>
      <c r="D61" s="84" t="s">
        <v>74</v>
      </c>
      <c r="E61" s="84" t="s">
        <v>132</v>
      </c>
      <c r="F61" s="84" t="s">
        <v>133</v>
      </c>
      <c r="G61" s="84" t="s">
        <v>167</v>
      </c>
      <c r="H61" s="84" t="s">
        <v>168</v>
      </c>
      <c r="I61" s="84" t="s">
        <v>169</v>
      </c>
      <c r="J61" s="84" t="s">
        <v>170</v>
      </c>
      <c r="K61" s="84" t="s">
        <v>171</v>
      </c>
      <c r="L61" s="84">
        <v>30</v>
      </c>
      <c r="M61" s="99" t="s">
        <v>139</v>
      </c>
      <c r="N61" s="100" t="s">
        <v>83</v>
      </c>
      <c r="O61" s="99" t="s">
        <v>140</v>
      </c>
      <c r="P61" s="85">
        <v>3742819800</v>
      </c>
      <c r="Q61" s="99" t="s">
        <v>177</v>
      </c>
      <c r="R61" s="100" t="s">
        <v>86</v>
      </c>
      <c r="S61" s="101">
        <v>1</v>
      </c>
      <c r="T61" s="99" t="s">
        <v>87</v>
      </c>
      <c r="U61" s="102" t="s">
        <v>274</v>
      </c>
      <c r="V61" s="102" t="s">
        <v>283</v>
      </c>
      <c r="W61" s="99" t="s">
        <v>157</v>
      </c>
      <c r="X61" s="99" t="s">
        <v>284</v>
      </c>
      <c r="Y61" s="102">
        <v>63111</v>
      </c>
      <c r="Z61" s="103" t="s">
        <v>287</v>
      </c>
      <c r="AA61" s="78"/>
      <c r="AB61" s="78"/>
      <c r="AC61" s="78"/>
      <c r="AD61" s="78"/>
      <c r="AE61" s="78"/>
      <c r="AF61" s="78"/>
      <c r="AG61" s="78"/>
      <c r="AH61" s="78"/>
      <c r="AI61" s="78"/>
      <c r="AJ61" s="78"/>
      <c r="AK61" s="78"/>
      <c r="AL61" s="79"/>
      <c r="AM61" s="86">
        <v>33200</v>
      </c>
      <c r="AN61" s="86">
        <v>33.200000000000003</v>
      </c>
      <c r="AO61" s="86">
        <v>0</v>
      </c>
      <c r="AP61" s="86">
        <v>0</v>
      </c>
      <c r="AQ61" s="86">
        <v>0</v>
      </c>
      <c r="AR61" s="87"/>
      <c r="AS61" s="87"/>
      <c r="AT61" s="87"/>
      <c r="AU61" s="87"/>
      <c r="AV61" s="87"/>
      <c r="AW61" s="87"/>
      <c r="AX61" s="87"/>
      <c r="AY61" s="87"/>
      <c r="AZ61" s="87"/>
      <c r="BA61" s="87"/>
      <c r="BB61" s="87"/>
      <c r="BC61" s="87"/>
      <c r="BD61" s="87"/>
      <c r="BE61" s="86">
        <v>33.200000000000003</v>
      </c>
      <c r="BF61" s="88" t="s">
        <v>1</v>
      </c>
      <c r="BG61" s="12" t="s">
        <v>1</v>
      </c>
      <c r="BH61" s="12">
        <v>52</v>
      </c>
      <c r="BI61" s="12" t="s">
        <v>180</v>
      </c>
    </row>
    <row r="62" spans="1:62" ht="142.5" x14ac:dyDescent="0.25">
      <c r="A62" s="84" t="s">
        <v>71</v>
      </c>
      <c r="B62" s="84" t="s">
        <v>131</v>
      </c>
      <c r="C62" s="84" t="s">
        <v>73</v>
      </c>
      <c r="D62" s="84" t="s">
        <v>74</v>
      </c>
      <c r="E62" s="84" t="s">
        <v>132</v>
      </c>
      <c r="F62" s="84" t="s">
        <v>133</v>
      </c>
      <c r="G62" s="84" t="s">
        <v>167</v>
      </c>
      <c r="H62" s="84" t="s">
        <v>168</v>
      </c>
      <c r="I62" s="84" t="s">
        <v>169</v>
      </c>
      <c r="J62" s="84" t="s">
        <v>170</v>
      </c>
      <c r="K62" s="84" t="s">
        <v>171</v>
      </c>
      <c r="L62" s="84">
        <v>30</v>
      </c>
      <c r="M62" s="99" t="s">
        <v>139</v>
      </c>
      <c r="N62" s="100" t="s">
        <v>83</v>
      </c>
      <c r="O62" s="99" t="s">
        <v>140</v>
      </c>
      <c r="P62" s="85">
        <v>3742819800</v>
      </c>
      <c r="Q62" s="99" t="s">
        <v>177</v>
      </c>
      <c r="R62" s="100" t="s">
        <v>86</v>
      </c>
      <c r="S62" s="101">
        <v>1</v>
      </c>
      <c r="T62" s="99" t="s">
        <v>87</v>
      </c>
      <c r="U62" s="102" t="s">
        <v>274</v>
      </c>
      <c r="V62" s="102" t="s">
        <v>283</v>
      </c>
      <c r="W62" s="99" t="s">
        <v>89</v>
      </c>
      <c r="X62" s="99" t="s">
        <v>92</v>
      </c>
      <c r="Y62" s="102">
        <v>96511</v>
      </c>
      <c r="Z62" s="103" t="s">
        <v>288</v>
      </c>
      <c r="AA62" s="78"/>
      <c r="AB62" s="78"/>
      <c r="AC62" s="78"/>
      <c r="AD62" s="78"/>
      <c r="AE62" s="78"/>
      <c r="AF62" s="78"/>
      <c r="AG62" s="78"/>
      <c r="AH62" s="78"/>
      <c r="AI62" s="78"/>
      <c r="AJ62" s="78"/>
      <c r="AK62" s="78"/>
      <c r="AL62" s="79"/>
      <c r="AM62" s="86">
        <v>24000</v>
      </c>
      <c r="AN62" s="86">
        <v>24</v>
      </c>
      <c r="AO62" s="86">
        <v>0</v>
      </c>
      <c r="AP62" s="86">
        <v>0</v>
      </c>
      <c r="AQ62" s="86">
        <v>0</v>
      </c>
      <c r="AR62" s="87"/>
      <c r="AS62" s="87"/>
      <c r="AT62" s="87"/>
      <c r="AU62" s="87"/>
      <c r="AV62" s="87"/>
      <c r="AW62" s="87"/>
      <c r="AX62" s="87"/>
      <c r="AY62" s="87"/>
      <c r="AZ62" s="87"/>
      <c r="BA62" s="87"/>
      <c r="BB62" s="87"/>
      <c r="BC62" s="87"/>
      <c r="BD62" s="87"/>
      <c r="BE62" s="86">
        <v>24</v>
      </c>
      <c r="BF62" s="88" t="s">
        <v>1</v>
      </c>
      <c r="BG62" s="12" t="s">
        <v>1</v>
      </c>
      <c r="BH62" s="12">
        <v>53</v>
      </c>
      <c r="BI62" s="12" t="s">
        <v>181</v>
      </c>
    </row>
    <row r="63" spans="1:62" s="97" customFormat="1" ht="143.25" thickBot="1" x14ac:dyDescent="0.3">
      <c r="A63" s="89" t="s">
        <v>71</v>
      </c>
      <c r="B63" s="89" t="s">
        <v>131</v>
      </c>
      <c r="C63" s="89" t="s">
        <v>73</v>
      </c>
      <c r="D63" s="89" t="s">
        <v>74</v>
      </c>
      <c r="E63" s="89" t="s">
        <v>132</v>
      </c>
      <c r="F63" s="89" t="s">
        <v>133</v>
      </c>
      <c r="G63" s="89" t="s">
        <v>167</v>
      </c>
      <c r="H63" s="89" t="s">
        <v>168</v>
      </c>
      <c r="I63" s="89" t="s">
        <v>169</v>
      </c>
      <c r="J63" s="89" t="s">
        <v>170</v>
      </c>
      <c r="K63" s="89" t="s">
        <v>171</v>
      </c>
      <c r="L63" s="89">
        <v>30</v>
      </c>
      <c r="M63" s="105" t="s">
        <v>139</v>
      </c>
      <c r="N63" s="106" t="s">
        <v>83</v>
      </c>
      <c r="O63" s="105" t="s">
        <v>140</v>
      </c>
      <c r="P63" s="90">
        <v>3742819800</v>
      </c>
      <c r="Q63" s="105" t="s">
        <v>177</v>
      </c>
      <c r="R63" s="106" t="s">
        <v>86</v>
      </c>
      <c r="S63" s="107">
        <v>1</v>
      </c>
      <c r="T63" s="105" t="s">
        <v>87</v>
      </c>
      <c r="U63" s="108" t="s">
        <v>274</v>
      </c>
      <c r="V63" s="108" t="s">
        <v>283</v>
      </c>
      <c r="W63" s="105" t="s">
        <v>89</v>
      </c>
      <c r="X63" s="105" t="s">
        <v>92</v>
      </c>
      <c r="Y63" s="108">
        <v>96590</v>
      </c>
      <c r="Z63" s="109" t="s">
        <v>289</v>
      </c>
      <c r="AA63" s="91"/>
      <c r="AB63" s="91"/>
      <c r="AC63" s="91"/>
      <c r="AD63" s="91"/>
      <c r="AE63" s="91"/>
      <c r="AF63" s="91"/>
      <c r="AG63" s="91"/>
      <c r="AH63" s="91"/>
      <c r="AI63" s="91"/>
      <c r="AJ63" s="91"/>
      <c r="AK63" s="91"/>
      <c r="AL63" s="92"/>
      <c r="AM63" s="93">
        <v>44540</v>
      </c>
      <c r="AN63" s="93">
        <v>44.54</v>
      </c>
      <c r="AO63" s="93">
        <v>0</v>
      </c>
      <c r="AP63" s="93">
        <v>0</v>
      </c>
      <c r="AQ63" s="93">
        <v>0</v>
      </c>
      <c r="AR63" s="94"/>
      <c r="AS63" s="94"/>
      <c r="AT63" s="94"/>
      <c r="AU63" s="94"/>
      <c r="AV63" s="94"/>
      <c r="AW63" s="94"/>
      <c r="AX63" s="94"/>
      <c r="AY63" s="94"/>
      <c r="AZ63" s="94"/>
      <c r="BA63" s="94"/>
      <c r="BB63" s="94"/>
      <c r="BC63" s="94"/>
      <c r="BD63" s="94"/>
      <c r="BE63" s="93">
        <v>44.54</v>
      </c>
      <c r="BF63" s="95" t="s">
        <v>1</v>
      </c>
      <c r="BG63" s="96" t="s">
        <v>1</v>
      </c>
      <c r="BH63" s="96">
        <v>54</v>
      </c>
      <c r="BI63" s="96" t="s">
        <v>182</v>
      </c>
      <c r="BJ63" s="96"/>
    </row>
    <row r="64" spans="1:62" ht="128.25" x14ac:dyDescent="0.25">
      <c r="A64" s="111" t="s">
        <v>71</v>
      </c>
      <c r="B64" s="111" t="s">
        <v>72</v>
      </c>
      <c r="C64" s="111" t="s">
        <v>73</v>
      </c>
      <c r="D64" s="111" t="s">
        <v>74</v>
      </c>
      <c r="E64" s="111" t="s">
        <v>75</v>
      </c>
      <c r="F64" s="111" t="s">
        <v>76</v>
      </c>
      <c r="G64" s="111" t="s">
        <v>183</v>
      </c>
      <c r="H64" s="111" t="s">
        <v>184</v>
      </c>
      <c r="I64" s="111" t="s">
        <v>185</v>
      </c>
      <c r="J64" s="111" t="s">
        <v>186</v>
      </c>
      <c r="K64" s="111" t="s">
        <v>187</v>
      </c>
      <c r="L64" s="111">
        <v>1</v>
      </c>
      <c r="M64" s="112" t="s">
        <v>188</v>
      </c>
      <c r="N64" s="113" t="s">
        <v>83</v>
      </c>
      <c r="O64" s="114">
        <v>2021004410136</v>
      </c>
      <c r="P64" s="115">
        <v>1899768590</v>
      </c>
      <c r="Q64" s="112" t="s">
        <v>189</v>
      </c>
      <c r="R64" s="113" t="s">
        <v>86</v>
      </c>
      <c r="S64" s="116">
        <v>1</v>
      </c>
      <c r="T64" s="112" t="s">
        <v>87</v>
      </c>
      <c r="U64" s="117" t="s">
        <v>276</v>
      </c>
      <c r="V64" s="117" t="s">
        <v>283</v>
      </c>
      <c r="W64" s="112" t="s">
        <v>290</v>
      </c>
      <c r="X64" s="112" t="s">
        <v>291</v>
      </c>
      <c r="Y64" s="117">
        <v>54270</v>
      </c>
      <c r="Z64" s="118" t="s">
        <v>292</v>
      </c>
      <c r="AA64" s="128"/>
      <c r="AB64" s="128"/>
      <c r="AC64" s="128"/>
      <c r="AD64" s="128"/>
      <c r="AE64" s="128"/>
      <c r="AF64" s="128"/>
      <c r="AG64" s="128"/>
      <c r="AH64" s="128"/>
      <c r="AI64" s="128"/>
      <c r="AJ64" s="128"/>
      <c r="AK64" s="128"/>
      <c r="AL64" s="129"/>
      <c r="AM64" s="119">
        <v>90000</v>
      </c>
      <c r="AN64" s="119">
        <v>90</v>
      </c>
      <c r="AO64" s="119">
        <v>0</v>
      </c>
      <c r="AP64" s="119">
        <v>0</v>
      </c>
      <c r="AQ64" s="119">
        <v>0</v>
      </c>
      <c r="AR64" s="120"/>
      <c r="AS64" s="120"/>
      <c r="AT64" s="120"/>
      <c r="AU64" s="120"/>
      <c r="AV64" s="120"/>
      <c r="AW64" s="120"/>
      <c r="AX64" s="120"/>
      <c r="AY64" s="120"/>
      <c r="AZ64" s="120"/>
      <c r="BA64" s="120"/>
      <c r="BB64" s="120"/>
      <c r="BC64" s="120"/>
      <c r="BD64" s="120"/>
      <c r="BE64" s="119">
        <v>90</v>
      </c>
      <c r="BF64" s="121" t="s">
        <v>1</v>
      </c>
      <c r="BG64" s="12" t="s">
        <v>1</v>
      </c>
      <c r="BH64" s="12">
        <v>55</v>
      </c>
      <c r="BI64" s="12" t="s">
        <v>190</v>
      </c>
    </row>
    <row r="65" spans="1:61" ht="171" x14ac:dyDescent="0.25">
      <c r="A65" s="84" t="s">
        <v>71</v>
      </c>
      <c r="B65" s="84" t="s">
        <v>72</v>
      </c>
      <c r="C65" s="84" t="s">
        <v>73</v>
      </c>
      <c r="D65" s="84" t="s">
        <v>74</v>
      </c>
      <c r="E65" s="84" t="s">
        <v>75</v>
      </c>
      <c r="F65" s="84" t="s">
        <v>76</v>
      </c>
      <c r="G65" s="84" t="s">
        <v>183</v>
      </c>
      <c r="H65" s="84" t="s">
        <v>184</v>
      </c>
      <c r="I65" s="84" t="s">
        <v>185</v>
      </c>
      <c r="J65" s="84" t="s">
        <v>186</v>
      </c>
      <c r="K65" s="84" t="s">
        <v>187</v>
      </c>
      <c r="L65" s="84">
        <v>1</v>
      </c>
      <c r="M65" s="99" t="s">
        <v>188</v>
      </c>
      <c r="N65" s="100" t="s">
        <v>83</v>
      </c>
      <c r="O65" s="122">
        <v>2021004410136</v>
      </c>
      <c r="P65" s="85">
        <v>1899768590</v>
      </c>
      <c r="Q65" s="99" t="s">
        <v>189</v>
      </c>
      <c r="R65" s="100" t="s">
        <v>86</v>
      </c>
      <c r="S65" s="101">
        <v>1</v>
      </c>
      <c r="T65" s="99" t="s">
        <v>87</v>
      </c>
      <c r="U65" s="102" t="s">
        <v>276</v>
      </c>
      <c r="V65" s="102" t="s">
        <v>283</v>
      </c>
      <c r="W65" s="99" t="s">
        <v>157</v>
      </c>
      <c r="X65" s="99" t="s">
        <v>284</v>
      </c>
      <c r="Y65" s="102">
        <v>62261</v>
      </c>
      <c r="Z65" s="103" t="s">
        <v>295</v>
      </c>
      <c r="AA65" s="125"/>
      <c r="AB65" s="125"/>
      <c r="AC65" s="125"/>
      <c r="AD65" s="125"/>
      <c r="AE65" s="125"/>
      <c r="AF65" s="125"/>
      <c r="AG65" s="125"/>
      <c r="AH65" s="125"/>
      <c r="AI65" s="125"/>
      <c r="AJ65" s="125"/>
      <c r="AK65" s="125"/>
      <c r="AL65" s="126"/>
      <c r="AM65" s="86">
        <v>5000</v>
      </c>
      <c r="AN65" s="86">
        <v>5</v>
      </c>
      <c r="AO65" s="86">
        <v>0</v>
      </c>
      <c r="AP65" s="86">
        <v>0</v>
      </c>
      <c r="AQ65" s="86">
        <v>0</v>
      </c>
      <c r="AR65" s="87"/>
      <c r="AS65" s="87"/>
      <c r="AT65" s="87"/>
      <c r="AU65" s="87"/>
      <c r="AV65" s="87"/>
      <c r="AW65" s="87"/>
      <c r="AX65" s="87"/>
      <c r="AY65" s="87"/>
      <c r="AZ65" s="87"/>
      <c r="BA65" s="87"/>
      <c r="BB65" s="87"/>
      <c r="BC65" s="87"/>
      <c r="BD65" s="87"/>
      <c r="BE65" s="86">
        <v>5</v>
      </c>
      <c r="BF65" s="88" t="s">
        <v>1</v>
      </c>
      <c r="BG65" s="12" t="s">
        <v>1</v>
      </c>
      <c r="BH65" s="12">
        <v>56</v>
      </c>
      <c r="BI65" s="12" t="s">
        <v>191</v>
      </c>
    </row>
    <row r="66" spans="1:61" ht="171" x14ac:dyDescent="0.25">
      <c r="A66" s="84" t="s">
        <v>71</v>
      </c>
      <c r="B66" s="84" t="s">
        <v>72</v>
      </c>
      <c r="C66" s="84" t="s">
        <v>73</v>
      </c>
      <c r="D66" s="84" t="s">
        <v>74</v>
      </c>
      <c r="E66" s="84" t="s">
        <v>75</v>
      </c>
      <c r="F66" s="84" t="s">
        <v>76</v>
      </c>
      <c r="G66" s="84" t="s">
        <v>183</v>
      </c>
      <c r="H66" s="84" t="s">
        <v>184</v>
      </c>
      <c r="I66" s="84" t="s">
        <v>185</v>
      </c>
      <c r="J66" s="84" t="s">
        <v>186</v>
      </c>
      <c r="K66" s="84" t="s">
        <v>187</v>
      </c>
      <c r="L66" s="84">
        <v>1</v>
      </c>
      <c r="M66" s="99" t="s">
        <v>188</v>
      </c>
      <c r="N66" s="100" t="s">
        <v>83</v>
      </c>
      <c r="O66" s="122">
        <v>2021004410136</v>
      </c>
      <c r="P66" s="85">
        <v>1899768590</v>
      </c>
      <c r="Q66" s="99" t="s">
        <v>189</v>
      </c>
      <c r="R66" s="100" t="s">
        <v>86</v>
      </c>
      <c r="S66" s="101">
        <v>1</v>
      </c>
      <c r="T66" s="99" t="s">
        <v>87</v>
      </c>
      <c r="U66" s="102" t="s">
        <v>276</v>
      </c>
      <c r="V66" s="102" t="s">
        <v>283</v>
      </c>
      <c r="W66" s="99" t="s">
        <v>157</v>
      </c>
      <c r="X66" s="99" t="s">
        <v>284</v>
      </c>
      <c r="Y66" s="102">
        <v>64118</v>
      </c>
      <c r="Z66" s="103" t="s">
        <v>286</v>
      </c>
      <c r="AA66" s="125"/>
      <c r="AB66" s="125"/>
      <c r="AC66" s="125"/>
      <c r="AD66" s="125"/>
      <c r="AE66" s="125"/>
      <c r="AF66" s="125"/>
      <c r="AG66" s="125"/>
      <c r="AH66" s="125"/>
      <c r="AI66" s="125"/>
      <c r="AJ66" s="125"/>
      <c r="AK66" s="125"/>
      <c r="AL66" s="126"/>
      <c r="AM66" s="86">
        <v>2500</v>
      </c>
      <c r="AN66" s="86">
        <v>2.5</v>
      </c>
      <c r="AO66" s="86">
        <v>0</v>
      </c>
      <c r="AP66" s="86">
        <v>0</v>
      </c>
      <c r="AQ66" s="86">
        <v>0</v>
      </c>
      <c r="AR66" s="87"/>
      <c r="AS66" s="87"/>
      <c r="AT66" s="87"/>
      <c r="AU66" s="87"/>
      <c r="AV66" s="87"/>
      <c r="AW66" s="87"/>
      <c r="AX66" s="87"/>
      <c r="AY66" s="87"/>
      <c r="AZ66" s="87"/>
      <c r="BA66" s="87"/>
      <c r="BB66" s="87"/>
      <c r="BC66" s="87"/>
      <c r="BD66" s="87"/>
      <c r="BE66" s="86">
        <v>2.5</v>
      </c>
      <c r="BF66" s="88" t="s">
        <v>1</v>
      </c>
      <c r="BG66" s="12" t="s">
        <v>1</v>
      </c>
      <c r="BH66" s="12">
        <v>57</v>
      </c>
      <c r="BI66" s="12" t="s">
        <v>192</v>
      </c>
    </row>
    <row r="67" spans="1:61" ht="128.25" x14ac:dyDescent="0.25">
      <c r="A67" s="84" t="s">
        <v>71</v>
      </c>
      <c r="B67" s="84" t="s">
        <v>72</v>
      </c>
      <c r="C67" s="84" t="s">
        <v>73</v>
      </c>
      <c r="D67" s="84" t="s">
        <v>74</v>
      </c>
      <c r="E67" s="84" t="s">
        <v>75</v>
      </c>
      <c r="F67" s="84" t="s">
        <v>76</v>
      </c>
      <c r="G67" s="84" t="s">
        <v>183</v>
      </c>
      <c r="H67" s="84" t="s">
        <v>184</v>
      </c>
      <c r="I67" s="84" t="s">
        <v>185</v>
      </c>
      <c r="J67" s="84" t="s">
        <v>186</v>
      </c>
      <c r="K67" s="84" t="s">
        <v>187</v>
      </c>
      <c r="L67" s="84">
        <v>1</v>
      </c>
      <c r="M67" s="99" t="s">
        <v>188</v>
      </c>
      <c r="N67" s="100" t="s">
        <v>83</v>
      </c>
      <c r="O67" s="122">
        <v>2021004410136</v>
      </c>
      <c r="P67" s="85">
        <v>1899768590</v>
      </c>
      <c r="Q67" s="99" t="s">
        <v>189</v>
      </c>
      <c r="R67" s="100" t="s">
        <v>86</v>
      </c>
      <c r="S67" s="101">
        <v>1</v>
      </c>
      <c r="T67" s="99" t="s">
        <v>87</v>
      </c>
      <c r="U67" s="102" t="s">
        <v>276</v>
      </c>
      <c r="V67" s="102" t="s">
        <v>283</v>
      </c>
      <c r="W67" s="99" t="s">
        <v>290</v>
      </c>
      <c r="X67" s="99" t="s">
        <v>291</v>
      </c>
      <c r="Y67" s="102">
        <v>54270</v>
      </c>
      <c r="Z67" s="103" t="s">
        <v>292</v>
      </c>
      <c r="AA67" s="125"/>
      <c r="AB67" s="125"/>
      <c r="AC67" s="125"/>
      <c r="AD67" s="125"/>
      <c r="AE67" s="125"/>
      <c r="AF67" s="125"/>
      <c r="AG67" s="125"/>
      <c r="AH67" s="125"/>
      <c r="AI67" s="125"/>
      <c r="AJ67" s="125"/>
      <c r="AK67" s="125"/>
      <c r="AL67" s="126"/>
      <c r="AM67" s="86">
        <v>2500</v>
      </c>
      <c r="AN67" s="86">
        <v>2.5</v>
      </c>
      <c r="AO67" s="86">
        <v>0</v>
      </c>
      <c r="AP67" s="86">
        <v>0</v>
      </c>
      <c r="AQ67" s="86">
        <v>0</v>
      </c>
      <c r="AR67" s="87"/>
      <c r="AS67" s="87"/>
      <c r="AT67" s="87"/>
      <c r="AU67" s="87"/>
      <c r="AV67" s="87"/>
      <c r="AW67" s="87"/>
      <c r="AX67" s="87"/>
      <c r="AY67" s="87"/>
      <c r="AZ67" s="87"/>
      <c r="BA67" s="87"/>
      <c r="BB67" s="87"/>
      <c r="BC67" s="87"/>
      <c r="BD67" s="87"/>
      <c r="BE67" s="86">
        <v>2.5</v>
      </c>
      <c r="BF67" s="88" t="s">
        <v>1</v>
      </c>
      <c r="BG67" s="12" t="s">
        <v>1</v>
      </c>
      <c r="BH67" s="12">
        <v>58</v>
      </c>
      <c r="BI67" s="12" t="s">
        <v>193</v>
      </c>
    </row>
    <row r="68" spans="1:61" ht="128.25" x14ac:dyDescent="0.25">
      <c r="A68" s="84" t="s">
        <v>71</v>
      </c>
      <c r="B68" s="84" t="s">
        <v>72</v>
      </c>
      <c r="C68" s="84" t="s">
        <v>73</v>
      </c>
      <c r="D68" s="84" t="s">
        <v>74</v>
      </c>
      <c r="E68" s="84" t="s">
        <v>75</v>
      </c>
      <c r="F68" s="84" t="s">
        <v>76</v>
      </c>
      <c r="G68" s="84" t="s">
        <v>183</v>
      </c>
      <c r="H68" s="84" t="s">
        <v>184</v>
      </c>
      <c r="I68" s="84" t="s">
        <v>185</v>
      </c>
      <c r="J68" s="84" t="s">
        <v>186</v>
      </c>
      <c r="K68" s="84" t="s">
        <v>187</v>
      </c>
      <c r="L68" s="84">
        <v>1</v>
      </c>
      <c r="M68" s="99" t="s">
        <v>188</v>
      </c>
      <c r="N68" s="100" t="s">
        <v>83</v>
      </c>
      <c r="O68" s="122">
        <v>2021004410136</v>
      </c>
      <c r="P68" s="85">
        <v>1899768590</v>
      </c>
      <c r="Q68" s="99" t="s">
        <v>194</v>
      </c>
      <c r="R68" s="100" t="s">
        <v>86</v>
      </c>
      <c r="S68" s="101">
        <v>1</v>
      </c>
      <c r="T68" s="99" t="s">
        <v>87</v>
      </c>
      <c r="U68" s="102"/>
      <c r="V68" s="102" t="s">
        <v>283</v>
      </c>
      <c r="W68" s="99" t="s">
        <v>290</v>
      </c>
      <c r="X68" s="99" t="s">
        <v>291</v>
      </c>
      <c r="Y68" s="102">
        <v>54270</v>
      </c>
      <c r="Z68" s="103" t="s">
        <v>292</v>
      </c>
      <c r="AA68" s="130"/>
      <c r="AB68" s="130"/>
      <c r="AC68" s="130"/>
      <c r="AD68" s="130"/>
      <c r="AE68" s="130"/>
      <c r="AF68" s="130"/>
      <c r="AG68" s="130"/>
      <c r="AH68" s="130"/>
      <c r="AI68" s="130"/>
      <c r="AJ68" s="130"/>
      <c r="AK68" s="130"/>
      <c r="AL68" s="130"/>
      <c r="AM68" s="86">
        <v>567708</v>
      </c>
      <c r="AN68" s="86">
        <v>578</v>
      </c>
      <c r="AO68" s="86">
        <v>0</v>
      </c>
      <c r="AP68" s="86">
        <v>0</v>
      </c>
      <c r="AQ68" s="86">
        <v>0</v>
      </c>
      <c r="AR68" s="87"/>
      <c r="AS68" s="87"/>
      <c r="AT68" s="87"/>
      <c r="AU68" s="87"/>
      <c r="AV68" s="87"/>
      <c r="AW68" s="87"/>
      <c r="AX68" s="87"/>
      <c r="AY68" s="87"/>
      <c r="AZ68" s="87"/>
      <c r="BA68" s="87"/>
      <c r="BB68" s="87"/>
      <c r="BC68" s="87"/>
      <c r="BD68" s="87"/>
      <c r="BE68" s="86">
        <v>277.5</v>
      </c>
      <c r="BF68" s="88" t="s">
        <v>1</v>
      </c>
      <c r="BG68" s="12" t="s">
        <v>1</v>
      </c>
      <c r="BH68" s="12">
        <v>59</v>
      </c>
      <c r="BI68" s="12" t="s">
        <v>195</v>
      </c>
    </row>
    <row r="69" spans="1:61" ht="171" x14ac:dyDescent="0.25">
      <c r="A69" s="84" t="s">
        <v>71</v>
      </c>
      <c r="B69" s="84" t="s">
        <v>72</v>
      </c>
      <c r="C69" s="84" t="s">
        <v>73</v>
      </c>
      <c r="D69" s="84" t="s">
        <v>74</v>
      </c>
      <c r="E69" s="84" t="s">
        <v>75</v>
      </c>
      <c r="F69" s="84" t="s">
        <v>76</v>
      </c>
      <c r="G69" s="84" t="s">
        <v>183</v>
      </c>
      <c r="H69" s="84" t="s">
        <v>184</v>
      </c>
      <c r="I69" s="84" t="s">
        <v>185</v>
      </c>
      <c r="J69" s="84" t="s">
        <v>186</v>
      </c>
      <c r="K69" s="84" t="s">
        <v>187</v>
      </c>
      <c r="L69" s="84">
        <v>1</v>
      </c>
      <c r="M69" s="99" t="s">
        <v>188</v>
      </c>
      <c r="N69" s="100" t="s">
        <v>83</v>
      </c>
      <c r="O69" s="122">
        <v>2021004410136</v>
      </c>
      <c r="P69" s="85">
        <v>1899768590</v>
      </c>
      <c r="Q69" s="99" t="s">
        <v>194</v>
      </c>
      <c r="R69" s="100" t="s">
        <v>86</v>
      </c>
      <c r="S69" s="101">
        <v>1</v>
      </c>
      <c r="T69" s="99" t="s">
        <v>87</v>
      </c>
      <c r="U69" s="102"/>
      <c r="V69" s="102" t="s">
        <v>283</v>
      </c>
      <c r="W69" s="99" t="s">
        <v>157</v>
      </c>
      <c r="X69" s="99" t="s">
        <v>284</v>
      </c>
      <c r="Y69" s="102">
        <v>62251</v>
      </c>
      <c r="Z69" s="103" t="s">
        <v>294</v>
      </c>
      <c r="AA69" s="131"/>
      <c r="AB69" s="131"/>
      <c r="AC69" s="131"/>
      <c r="AD69" s="131"/>
      <c r="AE69" s="131"/>
      <c r="AF69" s="131"/>
      <c r="AG69" s="131"/>
      <c r="AH69" s="131"/>
      <c r="AI69" s="131"/>
      <c r="AJ69" s="131"/>
      <c r="AK69" s="131"/>
      <c r="AL69" s="132"/>
      <c r="AM69" s="86">
        <v>15000</v>
      </c>
      <c r="AN69" s="86">
        <v>15</v>
      </c>
      <c r="AO69" s="86">
        <v>0</v>
      </c>
      <c r="AP69" s="86">
        <v>0</v>
      </c>
      <c r="AQ69" s="86">
        <v>0</v>
      </c>
      <c r="AR69" s="87"/>
      <c r="AS69" s="87"/>
      <c r="AT69" s="87"/>
      <c r="AU69" s="87"/>
      <c r="AV69" s="87"/>
      <c r="AW69" s="87"/>
      <c r="AX69" s="87"/>
      <c r="AY69" s="87"/>
      <c r="AZ69" s="87"/>
      <c r="BA69" s="87"/>
      <c r="BB69" s="87"/>
      <c r="BC69" s="87"/>
      <c r="BD69" s="87"/>
      <c r="BE69" s="86">
        <v>15</v>
      </c>
      <c r="BF69" s="88" t="s">
        <v>1</v>
      </c>
      <c r="BG69" s="12" t="s">
        <v>1</v>
      </c>
      <c r="BH69" s="12">
        <v>60</v>
      </c>
      <c r="BI69" s="12" t="s">
        <v>196</v>
      </c>
    </row>
    <row r="70" spans="1:61" ht="171" x14ac:dyDescent="0.25">
      <c r="A70" s="84" t="s">
        <v>71</v>
      </c>
      <c r="B70" s="84" t="s">
        <v>72</v>
      </c>
      <c r="C70" s="84" t="s">
        <v>73</v>
      </c>
      <c r="D70" s="84" t="s">
        <v>74</v>
      </c>
      <c r="E70" s="84" t="s">
        <v>75</v>
      </c>
      <c r="F70" s="84" t="s">
        <v>76</v>
      </c>
      <c r="G70" s="84" t="s">
        <v>183</v>
      </c>
      <c r="H70" s="84" t="s">
        <v>184</v>
      </c>
      <c r="I70" s="84" t="s">
        <v>185</v>
      </c>
      <c r="J70" s="84" t="s">
        <v>186</v>
      </c>
      <c r="K70" s="84" t="s">
        <v>187</v>
      </c>
      <c r="L70" s="84">
        <v>1</v>
      </c>
      <c r="M70" s="99" t="s">
        <v>188</v>
      </c>
      <c r="N70" s="100" t="s">
        <v>83</v>
      </c>
      <c r="O70" s="122">
        <v>2021004410136</v>
      </c>
      <c r="P70" s="85">
        <v>1899768590</v>
      </c>
      <c r="Q70" s="99" t="s">
        <v>194</v>
      </c>
      <c r="R70" s="100" t="s">
        <v>86</v>
      </c>
      <c r="S70" s="101">
        <v>1</v>
      </c>
      <c r="T70" s="99" t="s">
        <v>87</v>
      </c>
      <c r="U70" s="102"/>
      <c r="V70" s="102" t="s">
        <v>283</v>
      </c>
      <c r="W70" s="99" t="s">
        <v>157</v>
      </c>
      <c r="X70" s="99" t="s">
        <v>284</v>
      </c>
      <c r="Y70" s="102">
        <v>64118</v>
      </c>
      <c r="Z70" s="103" t="s">
        <v>286</v>
      </c>
      <c r="AA70" s="131"/>
      <c r="AB70" s="131"/>
      <c r="AC70" s="131"/>
      <c r="AD70" s="131"/>
      <c r="AE70" s="131"/>
      <c r="AF70" s="131"/>
      <c r="AG70" s="131"/>
      <c r="AH70" s="131"/>
      <c r="AI70" s="131"/>
      <c r="AJ70" s="131"/>
      <c r="AK70" s="131"/>
      <c r="AL70" s="132"/>
      <c r="AM70" s="86">
        <v>7500</v>
      </c>
      <c r="AN70" s="86">
        <v>7.5</v>
      </c>
      <c r="AO70" s="86">
        <v>0</v>
      </c>
      <c r="AP70" s="86">
        <v>0</v>
      </c>
      <c r="AQ70" s="86">
        <v>0</v>
      </c>
      <c r="AR70" s="87"/>
      <c r="AS70" s="87"/>
      <c r="AT70" s="87"/>
      <c r="AU70" s="87"/>
      <c r="AV70" s="87"/>
      <c r="AW70" s="87"/>
      <c r="AX70" s="87"/>
      <c r="AY70" s="87"/>
      <c r="AZ70" s="87"/>
      <c r="BA70" s="87"/>
      <c r="BB70" s="87"/>
      <c r="BC70" s="87"/>
      <c r="BD70" s="87"/>
      <c r="BE70" s="86">
        <v>7.5</v>
      </c>
      <c r="BF70" s="88" t="s">
        <v>1</v>
      </c>
      <c r="BG70" s="12" t="s">
        <v>1</v>
      </c>
      <c r="BH70" s="12">
        <v>61</v>
      </c>
      <c r="BI70" s="12" t="s">
        <v>197</v>
      </c>
    </row>
    <row r="71" spans="1:61" ht="128.25" x14ac:dyDescent="0.25">
      <c r="A71" s="84" t="s">
        <v>71</v>
      </c>
      <c r="B71" s="84" t="s">
        <v>72</v>
      </c>
      <c r="C71" s="84" t="s">
        <v>73</v>
      </c>
      <c r="D71" s="84" t="s">
        <v>74</v>
      </c>
      <c r="E71" s="84" t="s">
        <v>75</v>
      </c>
      <c r="F71" s="84" t="s">
        <v>76</v>
      </c>
      <c r="G71" s="84" t="s">
        <v>198</v>
      </c>
      <c r="H71" s="84" t="s">
        <v>199</v>
      </c>
      <c r="I71" s="84" t="s">
        <v>200</v>
      </c>
      <c r="J71" s="84" t="s">
        <v>201</v>
      </c>
      <c r="K71" s="84" t="s">
        <v>202</v>
      </c>
      <c r="L71" s="84">
        <v>5</v>
      </c>
      <c r="M71" s="99" t="s">
        <v>188</v>
      </c>
      <c r="N71" s="100" t="s">
        <v>83</v>
      </c>
      <c r="O71" s="122">
        <v>2021004410136</v>
      </c>
      <c r="P71" s="85">
        <v>1899768590</v>
      </c>
      <c r="Q71" s="99" t="s">
        <v>203</v>
      </c>
      <c r="R71" s="100" t="s">
        <v>86</v>
      </c>
      <c r="S71" s="101">
        <v>5</v>
      </c>
      <c r="T71" s="99" t="s">
        <v>87</v>
      </c>
      <c r="U71" s="102" t="s">
        <v>277</v>
      </c>
      <c r="V71" s="102" t="s">
        <v>283</v>
      </c>
      <c r="W71" s="99" t="s">
        <v>290</v>
      </c>
      <c r="X71" s="99" t="s">
        <v>291</v>
      </c>
      <c r="Y71" s="102">
        <v>54270</v>
      </c>
      <c r="Z71" s="103" t="s">
        <v>292</v>
      </c>
      <c r="AA71" s="64"/>
      <c r="AB71" s="64"/>
      <c r="AC71" s="64"/>
      <c r="AD71" s="64"/>
      <c r="AE71" s="64"/>
      <c r="AF71" s="64"/>
      <c r="AG71" s="64"/>
      <c r="AH71" s="64"/>
      <c r="AI71" s="64"/>
      <c r="AJ71" s="64"/>
      <c r="AK71" s="64"/>
      <c r="AL71" s="65"/>
      <c r="AM71" s="86">
        <v>50000</v>
      </c>
      <c r="AN71" s="86"/>
      <c r="AO71" s="86">
        <v>0</v>
      </c>
      <c r="AP71" s="86">
        <v>0</v>
      </c>
      <c r="AQ71" s="86">
        <v>0</v>
      </c>
      <c r="AR71" s="87"/>
      <c r="AS71" s="87"/>
      <c r="AT71" s="87"/>
      <c r="AU71" s="87"/>
      <c r="AV71" s="87"/>
      <c r="AW71" s="87"/>
      <c r="AX71" s="87"/>
      <c r="AY71" s="87"/>
      <c r="AZ71" s="87"/>
      <c r="BA71" s="87"/>
      <c r="BB71" s="87"/>
      <c r="BC71" s="87"/>
      <c r="BD71" s="87"/>
      <c r="BE71" s="86">
        <v>150</v>
      </c>
      <c r="BF71" s="88" t="s">
        <v>1</v>
      </c>
      <c r="BG71" s="12" t="s">
        <v>1</v>
      </c>
      <c r="BH71" s="12">
        <v>62</v>
      </c>
      <c r="BI71" s="12" t="s">
        <v>204</v>
      </c>
    </row>
    <row r="72" spans="1:61" ht="128.25" x14ac:dyDescent="0.25">
      <c r="A72" s="84" t="s">
        <v>71</v>
      </c>
      <c r="B72" s="84" t="s">
        <v>72</v>
      </c>
      <c r="C72" s="84" t="s">
        <v>73</v>
      </c>
      <c r="D72" s="84" t="s">
        <v>74</v>
      </c>
      <c r="E72" s="84" t="s">
        <v>75</v>
      </c>
      <c r="F72" s="84" t="s">
        <v>76</v>
      </c>
      <c r="G72" s="84" t="s">
        <v>198</v>
      </c>
      <c r="H72" s="84" t="s">
        <v>199</v>
      </c>
      <c r="I72" s="84" t="s">
        <v>200</v>
      </c>
      <c r="J72" s="84" t="s">
        <v>201</v>
      </c>
      <c r="K72" s="84" t="s">
        <v>202</v>
      </c>
      <c r="L72" s="84">
        <v>5</v>
      </c>
      <c r="M72" s="99" t="s">
        <v>188</v>
      </c>
      <c r="N72" s="100" t="s">
        <v>83</v>
      </c>
      <c r="O72" s="122">
        <v>2021004410136</v>
      </c>
      <c r="P72" s="85">
        <v>1899768590</v>
      </c>
      <c r="Q72" s="99" t="s">
        <v>203</v>
      </c>
      <c r="R72" s="100" t="s">
        <v>86</v>
      </c>
      <c r="S72" s="101">
        <v>5</v>
      </c>
      <c r="T72" s="99" t="s">
        <v>87</v>
      </c>
      <c r="U72" s="102" t="s">
        <v>277</v>
      </c>
      <c r="V72" s="102" t="s">
        <v>283</v>
      </c>
      <c r="W72" s="99" t="s">
        <v>290</v>
      </c>
      <c r="X72" s="99" t="s">
        <v>291</v>
      </c>
      <c r="Y72" s="102">
        <v>54270</v>
      </c>
      <c r="Z72" s="103" t="s">
        <v>292</v>
      </c>
      <c r="AA72" s="64"/>
      <c r="AB72" s="64"/>
      <c r="AC72" s="64"/>
      <c r="AD72" s="64"/>
      <c r="AE72" s="64"/>
      <c r="AF72" s="64"/>
      <c r="AG72" s="64"/>
      <c r="AH72" s="64"/>
      <c r="AI72" s="64"/>
      <c r="AJ72" s="64"/>
      <c r="AK72" s="64"/>
      <c r="AL72" s="65"/>
      <c r="AM72" s="86">
        <v>25000</v>
      </c>
      <c r="AN72" s="86">
        <v>25</v>
      </c>
      <c r="AO72" s="86">
        <v>0</v>
      </c>
      <c r="AP72" s="86">
        <v>0</v>
      </c>
      <c r="AQ72" s="86">
        <v>0</v>
      </c>
      <c r="AR72" s="87"/>
      <c r="AS72" s="87"/>
      <c r="AT72" s="87"/>
      <c r="AU72" s="87"/>
      <c r="AV72" s="87"/>
      <c r="AW72" s="87"/>
      <c r="AX72" s="87"/>
      <c r="AY72" s="87"/>
      <c r="AZ72" s="87"/>
      <c r="BA72" s="87"/>
      <c r="BB72" s="87"/>
      <c r="BC72" s="87"/>
      <c r="BD72" s="87"/>
      <c r="BE72" s="86">
        <v>25</v>
      </c>
      <c r="BF72" s="88" t="s">
        <v>1</v>
      </c>
      <c r="BG72" s="12" t="s">
        <v>1</v>
      </c>
      <c r="BH72" s="12">
        <v>63</v>
      </c>
      <c r="BI72" s="12" t="s">
        <v>206</v>
      </c>
    </row>
    <row r="73" spans="1:61" ht="120" x14ac:dyDescent="0.25">
      <c r="A73" s="84" t="s">
        <v>71</v>
      </c>
      <c r="B73" s="84" t="s">
        <v>72</v>
      </c>
      <c r="C73" s="84" t="s">
        <v>73</v>
      </c>
      <c r="D73" s="84" t="s">
        <v>74</v>
      </c>
      <c r="E73" s="84" t="s">
        <v>75</v>
      </c>
      <c r="F73" s="84" t="s">
        <v>76</v>
      </c>
      <c r="G73" s="84" t="s">
        <v>198</v>
      </c>
      <c r="H73" s="84" t="s">
        <v>199</v>
      </c>
      <c r="I73" s="84" t="s">
        <v>200</v>
      </c>
      <c r="J73" s="84" t="s">
        <v>201</v>
      </c>
      <c r="K73" s="84" t="s">
        <v>202</v>
      </c>
      <c r="L73" s="84">
        <v>5</v>
      </c>
      <c r="M73" s="99" t="s">
        <v>188</v>
      </c>
      <c r="N73" s="100" t="s">
        <v>83</v>
      </c>
      <c r="O73" s="122">
        <v>2021004410136</v>
      </c>
      <c r="P73" s="85">
        <v>1899768590</v>
      </c>
      <c r="Q73" s="99" t="s">
        <v>203</v>
      </c>
      <c r="R73" s="100" t="s">
        <v>86</v>
      </c>
      <c r="S73" s="101">
        <v>5</v>
      </c>
      <c r="T73" s="99" t="s">
        <v>87</v>
      </c>
      <c r="U73" s="102" t="s">
        <v>277</v>
      </c>
      <c r="V73" s="102" t="s">
        <v>283</v>
      </c>
      <c r="W73" s="99" t="s">
        <v>290</v>
      </c>
      <c r="X73" s="99" t="s">
        <v>291</v>
      </c>
      <c r="Y73" s="102">
        <v>53270</v>
      </c>
      <c r="Z73" s="103" t="s">
        <v>293</v>
      </c>
      <c r="AA73" s="64"/>
      <c r="AB73" s="64"/>
      <c r="AC73" s="64"/>
      <c r="AD73" s="64"/>
      <c r="AE73" s="64"/>
      <c r="AF73" s="64"/>
      <c r="AG73" s="64"/>
      <c r="AH73" s="64"/>
      <c r="AI73" s="64"/>
      <c r="AJ73" s="64"/>
      <c r="AK73" s="64"/>
      <c r="AL73" s="65"/>
      <c r="AM73" s="86">
        <v>60000</v>
      </c>
      <c r="AN73" s="86">
        <v>60</v>
      </c>
      <c r="AO73" s="86">
        <v>0</v>
      </c>
      <c r="AP73" s="86">
        <v>0</v>
      </c>
      <c r="AQ73" s="86">
        <v>0</v>
      </c>
      <c r="AR73" s="87"/>
      <c r="AS73" s="87"/>
      <c r="AT73" s="87"/>
      <c r="AU73" s="87"/>
      <c r="AV73" s="87"/>
      <c r="AW73" s="87"/>
      <c r="AX73" s="87"/>
      <c r="AY73" s="87"/>
      <c r="AZ73" s="87"/>
      <c r="BA73" s="87"/>
      <c r="BB73" s="87"/>
      <c r="BC73" s="87"/>
      <c r="BD73" s="87"/>
      <c r="BE73" s="86">
        <v>60</v>
      </c>
      <c r="BF73" s="88" t="s">
        <v>1</v>
      </c>
      <c r="BG73" s="12" t="s">
        <v>1</v>
      </c>
      <c r="BH73" s="12">
        <v>64</v>
      </c>
      <c r="BI73" s="12" t="s">
        <v>207</v>
      </c>
    </row>
    <row r="74" spans="1:61" ht="171" x14ac:dyDescent="0.25">
      <c r="A74" s="84" t="s">
        <v>71</v>
      </c>
      <c r="B74" s="84" t="s">
        <v>72</v>
      </c>
      <c r="C74" s="84" t="s">
        <v>73</v>
      </c>
      <c r="D74" s="84" t="s">
        <v>74</v>
      </c>
      <c r="E74" s="84" t="s">
        <v>75</v>
      </c>
      <c r="F74" s="84" t="s">
        <v>76</v>
      </c>
      <c r="G74" s="84" t="s">
        <v>198</v>
      </c>
      <c r="H74" s="84" t="s">
        <v>199</v>
      </c>
      <c r="I74" s="84" t="s">
        <v>200</v>
      </c>
      <c r="J74" s="84" t="s">
        <v>201</v>
      </c>
      <c r="K74" s="84" t="s">
        <v>202</v>
      </c>
      <c r="L74" s="84">
        <v>5</v>
      </c>
      <c r="M74" s="99" t="s">
        <v>188</v>
      </c>
      <c r="N74" s="100" t="s">
        <v>83</v>
      </c>
      <c r="O74" s="122">
        <v>2021004410136</v>
      </c>
      <c r="P74" s="85">
        <v>1899768590</v>
      </c>
      <c r="Q74" s="99" t="s">
        <v>203</v>
      </c>
      <c r="R74" s="100" t="s">
        <v>86</v>
      </c>
      <c r="S74" s="101">
        <v>5</v>
      </c>
      <c r="T74" s="99" t="s">
        <v>87</v>
      </c>
      <c r="U74" s="102" t="s">
        <v>277</v>
      </c>
      <c r="V74" s="102" t="s">
        <v>283</v>
      </c>
      <c r="W74" s="99" t="s">
        <v>157</v>
      </c>
      <c r="X74" s="99" t="s">
        <v>284</v>
      </c>
      <c r="Y74" s="102">
        <v>64118</v>
      </c>
      <c r="Z74" s="103" t="s">
        <v>286</v>
      </c>
      <c r="AA74" s="64"/>
      <c r="AB74" s="64"/>
      <c r="AC74" s="64"/>
      <c r="AD74" s="64"/>
      <c r="AE74" s="64"/>
      <c r="AF74" s="64"/>
      <c r="AG74" s="64"/>
      <c r="AH74" s="64"/>
      <c r="AI74" s="64"/>
      <c r="AJ74" s="64"/>
      <c r="AK74" s="64"/>
      <c r="AL74" s="65"/>
      <c r="AM74" s="86">
        <v>5000</v>
      </c>
      <c r="AN74" s="86">
        <v>5</v>
      </c>
      <c r="AO74" s="86">
        <v>0</v>
      </c>
      <c r="AP74" s="86">
        <v>0</v>
      </c>
      <c r="AQ74" s="86">
        <v>0</v>
      </c>
      <c r="AR74" s="87"/>
      <c r="AS74" s="87"/>
      <c r="AT74" s="87"/>
      <c r="AU74" s="87"/>
      <c r="AV74" s="87"/>
      <c r="AW74" s="87"/>
      <c r="AX74" s="87"/>
      <c r="AY74" s="87"/>
      <c r="AZ74" s="87"/>
      <c r="BA74" s="87"/>
      <c r="BB74" s="87"/>
      <c r="BC74" s="87"/>
      <c r="BD74" s="87"/>
      <c r="BE74" s="86">
        <v>5</v>
      </c>
      <c r="BF74" s="88" t="s">
        <v>1</v>
      </c>
      <c r="BG74" s="12" t="s">
        <v>1</v>
      </c>
      <c r="BH74" s="12">
        <v>65</v>
      </c>
      <c r="BI74" s="12" t="s">
        <v>208</v>
      </c>
    </row>
    <row r="75" spans="1:61" ht="128.25" x14ac:dyDescent="0.25">
      <c r="A75" s="84" t="s">
        <v>71</v>
      </c>
      <c r="B75" s="84" t="s">
        <v>72</v>
      </c>
      <c r="C75" s="84" t="s">
        <v>73</v>
      </c>
      <c r="D75" s="84" t="s">
        <v>74</v>
      </c>
      <c r="E75" s="84" t="s">
        <v>75</v>
      </c>
      <c r="F75" s="84" t="s">
        <v>76</v>
      </c>
      <c r="G75" s="84" t="s">
        <v>198</v>
      </c>
      <c r="H75" s="84" t="s">
        <v>199</v>
      </c>
      <c r="I75" s="84" t="s">
        <v>200</v>
      </c>
      <c r="J75" s="84" t="s">
        <v>201</v>
      </c>
      <c r="K75" s="84" t="s">
        <v>202</v>
      </c>
      <c r="L75" s="84">
        <v>5</v>
      </c>
      <c r="M75" s="99" t="s">
        <v>188</v>
      </c>
      <c r="N75" s="100" t="s">
        <v>83</v>
      </c>
      <c r="O75" s="122">
        <v>2021004410136</v>
      </c>
      <c r="P75" s="85">
        <v>1899768590</v>
      </c>
      <c r="Q75" s="99" t="s">
        <v>203</v>
      </c>
      <c r="R75" s="100" t="s">
        <v>86</v>
      </c>
      <c r="S75" s="101">
        <v>5</v>
      </c>
      <c r="T75" s="99" t="s">
        <v>87</v>
      </c>
      <c r="U75" s="102" t="s">
        <v>277</v>
      </c>
      <c r="V75" s="102" t="s">
        <v>283</v>
      </c>
      <c r="W75" s="99" t="s">
        <v>290</v>
      </c>
      <c r="X75" s="99" t="s">
        <v>291</v>
      </c>
      <c r="Y75" s="102">
        <v>54270</v>
      </c>
      <c r="Z75" s="103" t="s">
        <v>292</v>
      </c>
      <c r="AA75" s="64"/>
      <c r="AB75" s="64"/>
      <c r="AC75" s="64"/>
      <c r="AD75" s="64"/>
      <c r="AE75" s="64"/>
      <c r="AF75" s="64"/>
      <c r="AG75" s="64"/>
      <c r="AH75" s="64"/>
      <c r="AI75" s="64"/>
      <c r="AJ75" s="64"/>
      <c r="AK75" s="64"/>
      <c r="AL75" s="65"/>
      <c r="AM75" s="86">
        <v>10000</v>
      </c>
      <c r="AN75" s="86">
        <v>10</v>
      </c>
      <c r="AO75" s="86">
        <v>0</v>
      </c>
      <c r="AP75" s="86">
        <v>0</v>
      </c>
      <c r="AQ75" s="86">
        <v>0</v>
      </c>
      <c r="AR75" s="87"/>
      <c r="AS75" s="87"/>
      <c r="AT75" s="87"/>
      <c r="AU75" s="87"/>
      <c r="AV75" s="87"/>
      <c r="AW75" s="87"/>
      <c r="AX75" s="87"/>
      <c r="AY75" s="87"/>
      <c r="AZ75" s="87"/>
      <c r="BA75" s="87"/>
      <c r="BB75" s="87"/>
      <c r="BC75" s="87"/>
      <c r="BD75" s="87"/>
      <c r="BE75" s="86">
        <v>10</v>
      </c>
      <c r="BF75" s="88" t="s">
        <v>1</v>
      </c>
      <c r="BG75" s="12" t="s">
        <v>1</v>
      </c>
      <c r="BH75" s="12">
        <v>66</v>
      </c>
      <c r="BI75" s="12" t="s">
        <v>209</v>
      </c>
    </row>
    <row r="76" spans="1:61" ht="128.25" x14ac:dyDescent="0.25">
      <c r="A76" s="84" t="s">
        <v>71</v>
      </c>
      <c r="B76" s="84" t="s">
        <v>72</v>
      </c>
      <c r="C76" s="84" t="s">
        <v>73</v>
      </c>
      <c r="D76" s="84" t="s">
        <v>74</v>
      </c>
      <c r="E76" s="84" t="s">
        <v>75</v>
      </c>
      <c r="F76" s="84" t="s">
        <v>76</v>
      </c>
      <c r="G76" s="84" t="s">
        <v>198</v>
      </c>
      <c r="H76" s="84" t="s">
        <v>199</v>
      </c>
      <c r="I76" s="84" t="s">
        <v>200</v>
      </c>
      <c r="J76" s="84" t="s">
        <v>201</v>
      </c>
      <c r="K76" s="84" t="s">
        <v>202</v>
      </c>
      <c r="L76" s="84">
        <v>5</v>
      </c>
      <c r="M76" s="99" t="s">
        <v>188</v>
      </c>
      <c r="N76" s="100" t="s">
        <v>83</v>
      </c>
      <c r="O76" s="122">
        <v>2021004410136</v>
      </c>
      <c r="P76" s="85">
        <v>1899768590</v>
      </c>
      <c r="Q76" s="99" t="s">
        <v>210</v>
      </c>
      <c r="R76" s="100" t="s">
        <v>86</v>
      </c>
      <c r="S76" s="101">
        <v>5</v>
      </c>
      <c r="T76" s="99" t="s">
        <v>87</v>
      </c>
      <c r="U76" s="102" t="s">
        <v>278</v>
      </c>
      <c r="V76" s="102" t="s">
        <v>283</v>
      </c>
      <c r="W76" s="99" t="s">
        <v>290</v>
      </c>
      <c r="X76" s="99" t="s">
        <v>291</v>
      </c>
      <c r="Y76" s="102">
        <v>54270</v>
      </c>
      <c r="Z76" s="103" t="s">
        <v>292</v>
      </c>
      <c r="AA76" s="125"/>
      <c r="AB76" s="125"/>
      <c r="AC76" s="125"/>
      <c r="AD76" s="125"/>
      <c r="AE76" s="125"/>
      <c r="AF76" s="125"/>
      <c r="AG76" s="125"/>
      <c r="AH76" s="125"/>
      <c r="AI76" s="125"/>
      <c r="AJ76" s="125"/>
      <c r="AK76" s="125"/>
      <c r="AL76" s="126"/>
      <c r="AM76" s="86">
        <v>25000</v>
      </c>
      <c r="AN76" s="86">
        <v>50</v>
      </c>
      <c r="AO76" s="86">
        <v>0</v>
      </c>
      <c r="AP76" s="86">
        <v>0</v>
      </c>
      <c r="AQ76" s="86">
        <v>0</v>
      </c>
      <c r="AR76" s="87"/>
      <c r="AS76" s="87"/>
      <c r="AT76" s="87"/>
      <c r="AU76" s="87"/>
      <c r="AV76" s="87"/>
      <c r="AW76" s="87"/>
      <c r="AX76" s="87"/>
      <c r="AY76" s="87"/>
      <c r="AZ76" s="87"/>
      <c r="BA76" s="87"/>
      <c r="BB76" s="87"/>
      <c r="BC76" s="87"/>
      <c r="BD76" s="87"/>
      <c r="BE76" s="86">
        <v>150</v>
      </c>
      <c r="BF76" s="88" t="s">
        <v>1</v>
      </c>
      <c r="BG76" s="12" t="s">
        <v>1</v>
      </c>
      <c r="BH76" s="12">
        <v>67</v>
      </c>
      <c r="BI76" s="12" t="s">
        <v>211</v>
      </c>
    </row>
    <row r="77" spans="1:61" ht="128.25" x14ac:dyDescent="0.25">
      <c r="A77" s="84" t="s">
        <v>71</v>
      </c>
      <c r="B77" s="84" t="s">
        <v>72</v>
      </c>
      <c r="C77" s="84" t="s">
        <v>73</v>
      </c>
      <c r="D77" s="84" t="s">
        <v>74</v>
      </c>
      <c r="E77" s="84" t="s">
        <v>75</v>
      </c>
      <c r="F77" s="84" t="s">
        <v>76</v>
      </c>
      <c r="G77" s="84" t="s">
        <v>198</v>
      </c>
      <c r="H77" s="84" t="s">
        <v>199</v>
      </c>
      <c r="I77" s="84" t="s">
        <v>200</v>
      </c>
      <c r="J77" s="84" t="s">
        <v>201</v>
      </c>
      <c r="K77" s="84" t="s">
        <v>202</v>
      </c>
      <c r="L77" s="84">
        <v>5</v>
      </c>
      <c r="M77" s="99" t="s">
        <v>188</v>
      </c>
      <c r="N77" s="100" t="s">
        <v>83</v>
      </c>
      <c r="O77" s="122">
        <v>2021004410136</v>
      </c>
      <c r="P77" s="85">
        <v>1899768590</v>
      </c>
      <c r="Q77" s="99" t="s">
        <v>210</v>
      </c>
      <c r="R77" s="100" t="s">
        <v>86</v>
      </c>
      <c r="S77" s="101">
        <v>5</v>
      </c>
      <c r="T77" s="99" t="s">
        <v>87</v>
      </c>
      <c r="U77" s="102" t="s">
        <v>278</v>
      </c>
      <c r="V77" s="102" t="s">
        <v>283</v>
      </c>
      <c r="W77" s="99" t="s">
        <v>290</v>
      </c>
      <c r="X77" s="99" t="s">
        <v>291</v>
      </c>
      <c r="Y77" s="102">
        <v>54270</v>
      </c>
      <c r="Z77" s="103" t="s">
        <v>292</v>
      </c>
      <c r="AA77" s="125"/>
      <c r="AB77" s="125"/>
      <c r="AC77" s="125"/>
      <c r="AD77" s="125"/>
      <c r="AE77" s="125"/>
      <c r="AF77" s="125"/>
      <c r="AG77" s="125"/>
      <c r="AH77" s="125"/>
      <c r="AI77" s="125"/>
      <c r="AJ77" s="125"/>
      <c r="AK77" s="125"/>
      <c r="AL77" s="126"/>
      <c r="AM77" s="86">
        <v>34792</v>
      </c>
      <c r="AN77" s="86">
        <v>25</v>
      </c>
      <c r="AO77" s="86">
        <v>0</v>
      </c>
      <c r="AP77" s="86">
        <v>0</v>
      </c>
      <c r="AQ77" s="86">
        <v>0</v>
      </c>
      <c r="AR77" s="87"/>
      <c r="AS77" s="87"/>
      <c r="AT77" s="87"/>
      <c r="AU77" s="87"/>
      <c r="AV77" s="87"/>
      <c r="AW77" s="87"/>
      <c r="AX77" s="87"/>
      <c r="AY77" s="87"/>
      <c r="AZ77" s="87"/>
      <c r="BA77" s="87"/>
      <c r="BB77" s="87"/>
      <c r="BC77" s="87"/>
      <c r="BD77" s="87"/>
      <c r="BE77" s="86">
        <v>25</v>
      </c>
      <c r="BF77" s="88" t="s">
        <v>1</v>
      </c>
      <c r="BG77" s="12" t="s">
        <v>1</v>
      </c>
      <c r="BH77" s="12">
        <v>68</v>
      </c>
      <c r="BI77" s="12" t="s">
        <v>212</v>
      </c>
    </row>
    <row r="78" spans="1:61" ht="120" x14ac:dyDescent="0.25">
      <c r="A78" s="84" t="s">
        <v>71</v>
      </c>
      <c r="B78" s="84" t="s">
        <v>72</v>
      </c>
      <c r="C78" s="84" t="s">
        <v>73</v>
      </c>
      <c r="D78" s="84" t="s">
        <v>74</v>
      </c>
      <c r="E78" s="84" t="s">
        <v>75</v>
      </c>
      <c r="F78" s="84" t="s">
        <v>76</v>
      </c>
      <c r="G78" s="84" t="s">
        <v>198</v>
      </c>
      <c r="H78" s="84" t="s">
        <v>199</v>
      </c>
      <c r="I78" s="84" t="s">
        <v>200</v>
      </c>
      <c r="J78" s="84" t="s">
        <v>201</v>
      </c>
      <c r="K78" s="84" t="s">
        <v>202</v>
      </c>
      <c r="L78" s="84">
        <v>5</v>
      </c>
      <c r="M78" s="99" t="s">
        <v>188</v>
      </c>
      <c r="N78" s="100" t="s">
        <v>83</v>
      </c>
      <c r="O78" s="122">
        <v>2021004410136</v>
      </c>
      <c r="P78" s="85">
        <v>1899768590</v>
      </c>
      <c r="Q78" s="99" t="s">
        <v>210</v>
      </c>
      <c r="R78" s="100" t="s">
        <v>86</v>
      </c>
      <c r="S78" s="101">
        <v>5</v>
      </c>
      <c r="T78" s="99" t="s">
        <v>87</v>
      </c>
      <c r="U78" s="102" t="s">
        <v>278</v>
      </c>
      <c r="V78" s="102" t="s">
        <v>283</v>
      </c>
      <c r="W78" s="99" t="s">
        <v>290</v>
      </c>
      <c r="X78" s="99" t="s">
        <v>291</v>
      </c>
      <c r="Y78" s="102">
        <v>53270</v>
      </c>
      <c r="Z78" s="103" t="s">
        <v>293</v>
      </c>
      <c r="AA78" s="125"/>
      <c r="AB78" s="125"/>
      <c r="AC78" s="125"/>
      <c r="AD78" s="125"/>
      <c r="AE78" s="125"/>
      <c r="AF78" s="125"/>
      <c r="AG78" s="125"/>
      <c r="AH78" s="125"/>
      <c r="AI78" s="125"/>
      <c r="AJ78" s="125"/>
      <c r="AK78" s="125"/>
      <c r="AL78" s="126"/>
      <c r="AM78" s="86">
        <v>10000</v>
      </c>
      <c r="AN78" s="86">
        <v>10</v>
      </c>
      <c r="AO78" s="86">
        <v>0</v>
      </c>
      <c r="AP78" s="86">
        <v>0</v>
      </c>
      <c r="AQ78" s="86">
        <v>0</v>
      </c>
      <c r="AR78" s="87"/>
      <c r="AS78" s="87"/>
      <c r="AT78" s="87"/>
      <c r="AU78" s="87"/>
      <c r="AV78" s="87"/>
      <c r="AW78" s="87"/>
      <c r="AX78" s="87"/>
      <c r="AY78" s="87"/>
      <c r="AZ78" s="87"/>
      <c r="BA78" s="87"/>
      <c r="BB78" s="87"/>
      <c r="BC78" s="87"/>
      <c r="BD78" s="87"/>
      <c r="BE78" s="86">
        <v>10</v>
      </c>
      <c r="BF78" s="88" t="s">
        <v>1</v>
      </c>
      <c r="BG78" s="12" t="s">
        <v>1</v>
      </c>
      <c r="BH78" s="12">
        <v>69</v>
      </c>
      <c r="BI78" s="12" t="s">
        <v>213</v>
      </c>
    </row>
    <row r="79" spans="1:61" ht="171" x14ac:dyDescent="0.25">
      <c r="A79" s="84" t="s">
        <v>71</v>
      </c>
      <c r="B79" s="84" t="s">
        <v>72</v>
      </c>
      <c r="C79" s="84" t="s">
        <v>73</v>
      </c>
      <c r="D79" s="84" t="s">
        <v>74</v>
      </c>
      <c r="E79" s="84" t="s">
        <v>75</v>
      </c>
      <c r="F79" s="84" t="s">
        <v>76</v>
      </c>
      <c r="G79" s="84" t="s">
        <v>198</v>
      </c>
      <c r="H79" s="84" t="s">
        <v>199</v>
      </c>
      <c r="I79" s="84" t="s">
        <v>200</v>
      </c>
      <c r="J79" s="84" t="s">
        <v>201</v>
      </c>
      <c r="K79" s="84" t="s">
        <v>202</v>
      </c>
      <c r="L79" s="84">
        <v>5</v>
      </c>
      <c r="M79" s="99" t="s">
        <v>188</v>
      </c>
      <c r="N79" s="100" t="s">
        <v>83</v>
      </c>
      <c r="O79" s="122">
        <v>2021004410136</v>
      </c>
      <c r="P79" s="85">
        <v>1899768590</v>
      </c>
      <c r="Q79" s="99" t="s">
        <v>210</v>
      </c>
      <c r="R79" s="100" t="s">
        <v>86</v>
      </c>
      <c r="S79" s="101">
        <v>5</v>
      </c>
      <c r="T79" s="99" t="s">
        <v>87</v>
      </c>
      <c r="U79" s="102" t="s">
        <v>278</v>
      </c>
      <c r="V79" s="102" t="s">
        <v>283</v>
      </c>
      <c r="W79" s="99" t="s">
        <v>157</v>
      </c>
      <c r="X79" s="99" t="s">
        <v>284</v>
      </c>
      <c r="Y79" s="102">
        <v>64118</v>
      </c>
      <c r="Z79" s="103" t="s">
        <v>286</v>
      </c>
      <c r="AA79" s="125"/>
      <c r="AB79" s="125"/>
      <c r="AC79" s="125"/>
      <c r="AD79" s="125"/>
      <c r="AE79" s="125"/>
      <c r="AF79" s="125"/>
      <c r="AG79" s="125"/>
      <c r="AH79" s="125"/>
      <c r="AI79" s="125"/>
      <c r="AJ79" s="125"/>
      <c r="AK79" s="125"/>
      <c r="AL79" s="126"/>
      <c r="AM79" s="86">
        <v>5000</v>
      </c>
      <c r="AN79" s="86">
        <v>5</v>
      </c>
      <c r="AO79" s="86">
        <v>0</v>
      </c>
      <c r="AP79" s="86">
        <v>0</v>
      </c>
      <c r="AQ79" s="86">
        <v>0</v>
      </c>
      <c r="AR79" s="87"/>
      <c r="AS79" s="87"/>
      <c r="AT79" s="87"/>
      <c r="AU79" s="87"/>
      <c r="AV79" s="87"/>
      <c r="AW79" s="87"/>
      <c r="AX79" s="87"/>
      <c r="AY79" s="87"/>
      <c r="AZ79" s="87"/>
      <c r="BA79" s="87"/>
      <c r="BB79" s="87"/>
      <c r="BC79" s="87"/>
      <c r="BD79" s="87"/>
      <c r="BE79" s="86">
        <v>5</v>
      </c>
      <c r="BF79" s="88" t="s">
        <v>1</v>
      </c>
      <c r="BG79" s="12" t="s">
        <v>1</v>
      </c>
      <c r="BH79" s="12">
        <v>70</v>
      </c>
      <c r="BI79" s="12" t="s">
        <v>214</v>
      </c>
    </row>
    <row r="80" spans="1:61" ht="128.25" x14ac:dyDescent="0.25">
      <c r="A80" s="84" t="s">
        <v>71</v>
      </c>
      <c r="B80" s="84" t="s">
        <v>72</v>
      </c>
      <c r="C80" s="84" t="s">
        <v>73</v>
      </c>
      <c r="D80" s="84" t="s">
        <v>74</v>
      </c>
      <c r="E80" s="84" t="s">
        <v>75</v>
      </c>
      <c r="F80" s="84" t="s">
        <v>76</v>
      </c>
      <c r="G80" s="84" t="s">
        <v>198</v>
      </c>
      <c r="H80" s="84" t="s">
        <v>199</v>
      </c>
      <c r="I80" s="84" t="s">
        <v>200</v>
      </c>
      <c r="J80" s="84" t="s">
        <v>201</v>
      </c>
      <c r="K80" s="84" t="s">
        <v>202</v>
      </c>
      <c r="L80" s="84">
        <v>5</v>
      </c>
      <c r="M80" s="99" t="s">
        <v>188</v>
      </c>
      <c r="N80" s="100" t="s">
        <v>83</v>
      </c>
      <c r="O80" s="122">
        <v>2021004410136</v>
      </c>
      <c r="P80" s="85">
        <v>1899768590</v>
      </c>
      <c r="Q80" s="99" t="s">
        <v>210</v>
      </c>
      <c r="R80" s="100" t="s">
        <v>86</v>
      </c>
      <c r="S80" s="101">
        <v>5</v>
      </c>
      <c r="T80" s="99" t="s">
        <v>87</v>
      </c>
      <c r="U80" s="102" t="s">
        <v>278</v>
      </c>
      <c r="V80" s="102" t="s">
        <v>283</v>
      </c>
      <c r="W80" s="99" t="s">
        <v>290</v>
      </c>
      <c r="X80" s="99" t="s">
        <v>291</v>
      </c>
      <c r="Y80" s="102">
        <v>54270</v>
      </c>
      <c r="Z80" s="103" t="s">
        <v>292</v>
      </c>
      <c r="AA80" s="125"/>
      <c r="AB80" s="125"/>
      <c r="AC80" s="125"/>
      <c r="AD80" s="125"/>
      <c r="AE80" s="125"/>
      <c r="AF80" s="125"/>
      <c r="AG80" s="125"/>
      <c r="AH80" s="125"/>
      <c r="AI80" s="125"/>
      <c r="AJ80" s="125"/>
      <c r="AK80" s="125"/>
      <c r="AL80" s="126"/>
      <c r="AM80" s="86">
        <v>5000</v>
      </c>
      <c r="AN80" s="86">
        <v>5</v>
      </c>
      <c r="AO80" s="86">
        <v>0</v>
      </c>
      <c r="AP80" s="86">
        <v>0</v>
      </c>
      <c r="AQ80" s="86">
        <v>0</v>
      </c>
      <c r="AR80" s="87"/>
      <c r="AS80" s="87"/>
      <c r="AT80" s="87"/>
      <c r="AU80" s="87"/>
      <c r="AV80" s="87"/>
      <c r="AW80" s="87"/>
      <c r="AX80" s="87"/>
      <c r="AY80" s="87"/>
      <c r="AZ80" s="87"/>
      <c r="BA80" s="87"/>
      <c r="BB80" s="87"/>
      <c r="BC80" s="87"/>
      <c r="BD80" s="87"/>
      <c r="BE80" s="86">
        <v>5</v>
      </c>
      <c r="BF80" s="88" t="s">
        <v>1</v>
      </c>
      <c r="BG80" s="12" t="s">
        <v>1</v>
      </c>
      <c r="BH80" s="12">
        <v>71</v>
      </c>
      <c r="BI80" s="12" t="s">
        <v>215</v>
      </c>
    </row>
    <row r="81" spans="1:61" ht="128.25" x14ac:dyDescent="0.25">
      <c r="A81" s="84" t="s">
        <v>71</v>
      </c>
      <c r="B81" s="84" t="s">
        <v>72</v>
      </c>
      <c r="C81" s="84" t="s">
        <v>73</v>
      </c>
      <c r="D81" s="84" t="s">
        <v>74</v>
      </c>
      <c r="E81" s="84" t="s">
        <v>75</v>
      </c>
      <c r="F81" s="84" t="s">
        <v>76</v>
      </c>
      <c r="G81" s="84" t="s">
        <v>216</v>
      </c>
      <c r="H81" s="84" t="s">
        <v>217</v>
      </c>
      <c r="I81" s="84" t="s">
        <v>218</v>
      </c>
      <c r="J81" s="84" t="s">
        <v>219</v>
      </c>
      <c r="K81" s="84" t="s">
        <v>220</v>
      </c>
      <c r="L81" s="84">
        <v>12</v>
      </c>
      <c r="M81" s="99" t="s">
        <v>188</v>
      </c>
      <c r="N81" s="100" t="s">
        <v>83</v>
      </c>
      <c r="O81" s="122">
        <v>2021004410136</v>
      </c>
      <c r="P81" s="85">
        <v>1899768590</v>
      </c>
      <c r="Q81" s="99" t="s">
        <v>221</v>
      </c>
      <c r="R81" s="100" t="s">
        <v>86</v>
      </c>
      <c r="S81" s="101">
        <v>12</v>
      </c>
      <c r="T81" s="99" t="s">
        <v>87</v>
      </c>
      <c r="U81" s="102" t="s">
        <v>279</v>
      </c>
      <c r="V81" s="102" t="s">
        <v>283</v>
      </c>
      <c r="W81" s="99" t="s">
        <v>290</v>
      </c>
      <c r="X81" s="99" t="s">
        <v>291</v>
      </c>
      <c r="Y81" s="102">
        <v>54270</v>
      </c>
      <c r="Z81" s="103" t="s">
        <v>292</v>
      </c>
      <c r="AA81" s="131"/>
      <c r="AB81" s="131"/>
      <c r="AC81" s="131"/>
      <c r="AD81" s="131"/>
      <c r="AE81" s="131"/>
      <c r="AF81" s="131"/>
      <c r="AG81" s="131"/>
      <c r="AH81" s="131"/>
      <c r="AI81" s="131"/>
      <c r="AJ81" s="131"/>
      <c r="AK81" s="131"/>
      <c r="AL81" s="132"/>
      <c r="AM81" s="86">
        <v>50000</v>
      </c>
      <c r="AN81" s="86">
        <v>50</v>
      </c>
      <c r="AO81" s="86">
        <v>0</v>
      </c>
      <c r="AP81" s="86">
        <v>0</v>
      </c>
      <c r="AQ81" s="86">
        <v>0</v>
      </c>
      <c r="AR81" s="87"/>
      <c r="AS81" s="87"/>
      <c r="AT81" s="87"/>
      <c r="AU81" s="87"/>
      <c r="AV81" s="87"/>
      <c r="AW81" s="87"/>
      <c r="AX81" s="87"/>
      <c r="AY81" s="87"/>
      <c r="AZ81" s="87"/>
      <c r="BA81" s="87"/>
      <c r="BB81" s="87"/>
      <c r="BC81" s="87"/>
      <c r="BD81" s="87"/>
      <c r="BE81" s="86">
        <v>50</v>
      </c>
      <c r="BF81" s="88" t="s">
        <v>1</v>
      </c>
      <c r="BG81" s="12" t="s">
        <v>1</v>
      </c>
      <c r="BH81" s="12">
        <v>72</v>
      </c>
      <c r="BI81" s="12" t="s">
        <v>222</v>
      </c>
    </row>
    <row r="82" spans="1:61" ht="128.25" x14ac:dyDescent="0.25">
      <c r="A82" s="84" t="s">
        <v>71</v>
      </c>
      <c r="B82" s="84" t="s">
        <v>72</v>
      </c>
      <c r="C82" s="84" t="s">
        <v>73</v>
      </c>
      <c r="D82" s="84" t="s">
        <v>74</v>
      </c>
      <c r="E82" s="84" t="s">
        <v>75</v>
      </c>
      <c r="F82" s="84" t="s">
        <v>76</v>
      </c>
      <c r="G82" s="84" t="s">
        <v>216</v>
      </c>
      <c r="H82" s="84" t="s">
        <v>217</v>
      </c>
      <c r="I82" s="84" t="s">
        <v>218</v>
      </c>
      <c r="J82" s="84" t="s">
        <v>219</v>
      </c>
      <c r="K82" s="84" t="s">
        <v>220</v>
      </c>
      <c r="L82" s="84">
        <v>12</v>
      </c>
      <c r="M82" s="99" t="s">
        <v>188</v>
      </c>
      <c r="N82" s="100" t="s">
        <v>83</v>
      </c>
      <c r="O82" s="122">
        <v>2021004410136</v>
      </c>
      <c r="P82" s="85">
        <v>1899768590</v>
      </c>
      <c r="Q82" s="99" t="s">
        <v>221</v>
      </c>
      <c r="R82" s="100" t="s">
        <v>86</v>
      </c>
      <c r="S82" s="101">
        <v>12</v>
      </c>
      <c r="T82" s="99" t="s">
        <v>87</v>
      </c>
      <c r="U82" s="102" t="s">
        <v>279</v>
      </c>
      <c r="V82" s="102" t="s">
        <v>283</v>
      </c>
      <c r="W82" s="99" t="s">
        <v>290</v>
      </c>
      <c r="X82" s="99" t="s">
        <v>291</v>
      </c>
      <c r="Y82" s="102">
        <v>54270</v>
      </c>
      <c r="Z82" s="103" t="s">
        <v>292</v>
      </c>
      <c r="AA82" s="131"/>
      <c r="AB82" s="131"/>
      <c r="AC82" s="131"/>
      <c r="AD82" s="131"/>
      <c r="AE82" s="131"/>
      <c r="AF82" s="131"/>
      <c r="AG82" s="131"/>
      <c r="AH82" s="131"/>
      <c r="AI82" s="131"/>
      <c r="AJ82" s="131"/>
      <c r="AK82" s="131"/>
      <c r="AL82" s="132"/>
      <c r="AM82" s="86">
        <v>20000</v>
      </c>
      <c r="AN82" s="86">
        <v>20</v>
      </c>
      <c r="AO82" s="86">
        <v>0</v>
      </c>
      <c r="AP82" s="86">
        <v>0</v>
      </c>
      <c r="AQ82" s="86">
        <v>0</v>
      </c>
      <c r="AR82" s="87"/>
      <c r="AS82" s="87"/>
      <c r="AT82" s="87"/>
      <c r="AU82" s="87"/>
      <c r="AV82" s="87"/>
      <c r="AW82" s="87"/>
      <c r="AX82" s="87"/>
      <c r="AY82" s="87"/>
      <c r="AZ82" s="87"/>
      <c r="BA82" s="87"/>
      <c r="BB82" s="87"/>
      <c r="BC82" s="87"/>
      <c r="BD82" s="87"/>
      <c r="BE82" s="86">
        <v>20</v>
      </c>
      <c r="BF82" s="88" t="s">
        <v>1</v>
      </c>
      <c r="BG82" s="12" t="s">
        <v>1</v>
      </c>
      <c r="BH82" s="12">
        <v>73</v>
      </c>
      <c r="BI82" s="12" t="s">
        <v>223</v>
      </c>
    </row>
    <row r="83" spans="1:61" ht="120" x14ac:dyDescent="0.25">
      <c r="A83" s="84" t="s">
        <v>71</v>
      </c>
      <c r="B83" s="84" t="s">
        <v>72</v>
      </c>
      <c r="C83" s="84" t="s">
        <v>73</v>
      </c>
      <c r="D83" s="84" t="s">
        <v>74</v>
      </c>
      <c r="E83" s="84" t="s">
        <v>75</v>
      </c>
      <c r="F83" s="84" t="s">
        <v>76</v>
      </c>
      <c r="G83" s="84" t="s">
        <v>216</v>
      </c>
      <c r="H83" s="84" t="s">
        <v>217</v>
      </c>
      <c r="I83" s="84" t="s">
        <v>218</v>
      </c>
      <c r="J83" s="84" t="s">
        <v>219</v>
      </c>
      <c r="K83" s="84" t="s">
        <v>220</v>
      </c>
      <c r="L83" s="84">
        <v>12</v>
      </c>
      <c r="M83" s="99" t="s">
        <v>188</v>
      </c>
      <c r="N83" s="100" t="s">
        <v>83</v>
      </c>
      <c r="O83" s="122">
        <v>2021004410136</v>
      </c>
      <c r="P83" s="85">
        <v>1899768590</v>
      </c>
      <c r="Q83" s="99" t="s">
        <v>221</v>
      </c>
      <c r="R83" s="100" t="s">
        <v>86</v>
      </c>
      <c r="S83" s="101">
        <v>12</v>
      </c>
      <c r="T83" s="99" t="s">
        <v>87</v>
      </c>
      <c r="U83" s="102" t="s">
        <v>279</v>
      </c>
      <c r="V83" s="102" t="s">
        <v>283</v>
      </c>
      <c r="W83" s="99" t="s">
        <v>290</v>
      </c>
      <c r="X83" s="99" t="s">
        <v>291</v>
      </c>
      <c r="Y83" s="102">
        <v>53270</v>
      </c>
      <c r="Z83" s="103" t="s">
        <v>293</v>
      </c>
      <c r="AA83" s="131"/>
      <c r="AB83" s="131"/>
      <c r="AC83" s="131"/>
      <c r="AD83" s="131"/>
      <c r="AE83" s="131"/>
      <c r="AF83" s="131"/>
      <c r="AG83" s="131"/>
      <c r="AH83" s="131"/>
      <c r="AI83" s="131"/>
      <c r="AJ83" s="131"/>
      <c r="AK83" s="131"/>
      <c r="AL83" s="132"/>
      <c r="AM83" s="86">
        <v>15000</v>
      </c>
      <c r="AN83" s="86">
        <v>15</v>
      </c>
      <c r="AO83" s="86">
        <v>0</v>
      </c>
      <c r="AP83" s="86">
        <v>0</v>
      </c>
      <c r="AQ83" s="86">
        <v>0</v>
      </c>
      <c r="AR83" s="87"/>
      <c r="AS83" s="87"/>
      <c r="AT83" s="87"/>
      <c r="AU83" s="87"/>
      <c r="AV83" s="87"/>
      <c r="AW83" s="87"/>
      <c r="AX83" s="87"/>
      <c r="AY83" s="87"/>
      <c r="AZ83" s="87"/>
      <c r="BA83" s="87"/>
      <c r="BB83" s="87"/>
      <c r="BC83" s="87"/>
      <c r="BD83" s="87"/>
      <c r="BE83" s="86">
        <v>15</v>
      </c>
      <c r="BF83" s="88" t="s">
        <v>1</v>
      </c>
      <c r="BG83" s="12" t="s">
        <v>1</v>
      </c>
      <c r="BH83" s="12">
        <v>74</v>
      </c>
      <c r="BI83" s="12" t="s">
        <v>224</v>
      </c>
    </row>
    <row r="84" spans="1:61" ht="171" x14ac:dyDescent="0.25">
      <c r="A84" s="84" t="s">
        <v>71</v>
      </c>
      <c r="B84" s="84" t="s">
        <v>72</v>
      </c>
      <c r="C84" s="84" t="s">
        <v>73</v>
      </c>
      <c r="D84" s="84" t="s">
        <v>74</v>
      </c>
      <c r="E84" s="84" t="s">
        <v>75</v>
      </c>
      <c r="F84" s="84" t="s">
        <v>76</v>
      </c>
      <c r="G84" s="84" t="s">
        <v>216</v>
      </c>
      <c r="H84" s="84" t="s">
        <v>217</v>
      </c>
      <c r="I84" s="84" t="s">
        <v>218</v>
      </c>
      <c r="J84" s="84" t="s">
        <v>219</v>
      </c>
      <c r="K84" s="84" t="s">
        <v>220</v>
      </c>
      <c r="L84" s="84">
        <v>12</v>
      </c>
      <c r="M84" s="99" t="s">
        <v>188</v>
      </c>
      <c r="N84" s="100" t="s">
        <v>83</v>
      </c>
      <c r="O84" s="122">
        <v>2021004410136</v>
      </c>
      <c r="P84" s="85">
        <v>1899768590</v>
      </c>
      <c r="Q84" s="99" t="s">
        <v>221</v>
      </c>
      <c r="R84" s="100" t="s">
        <v>86</v>
      </c>
      <c r="S84" s="101">
        <v>12</v>
      </c>
      <c r="T84" s="99" t="s">
        <v>87</v>
      </c>
      <c r="U84" s="102" t="s">
        <v>279</v>
      </c>
      <c r="V84" s="102" t="s">
        <v>283</v>
      </c>
      <c r="W84" s="99" t="s">
        <v>157</v>
      </c>
      <c r="X84" s="99" t="s">
        <v>284</v>
      </c>
      <c r="Y84" s="102">
        <v>64118</v>
      </c>
      <c r="Z84" s="103" t="s">
        <v>286</v>
      </c>
      <c r="AA84" s="131"/>
      <c r="AB84" s="131"/>
      <c r="AC84" s="131"/>
      <c r="AD84" s="131"/>
      <c r="AE84" s="131"/>
      <c r="AF84" s="131"/>
      <c r="AG84" s="131"/>
      <c r="AH84" s="131"/>
      <c r="AI84" s="131"/>
      <c r="AJ84" s="131"/>
      <c r="AK84" s="131"/>
      <c r="AL84" s="132"/>
      <c r="AM84" s="86">
        <v>10000</v>
      </c>
      <c r="AN84" s="86">
        <v>10</v>
      </c>
      <c r="AO84" s="86">
        <v>0</v>
      </c>
      <c r="AP84" s="86">
        <v>0</v>
      </c>
      <c r="AQ84" s="86">
        <v>0</v>
      </c>
      <c r="AR84" s="87"/>
      <c r="AS84" s="87"/>
      <c r="AT84" s="87"/>
      <c r="AU84" s="87"/>
      <c r="AV84" s="87"/>
      <c r="AW84" s="87"/>
      <c r="AX84" s="87"/>
      <c r="AY84" s="87"/>
      <c r="AZ84" s="87"/>
      <c r="BA84" s="87"/>
      <c r="BB84" s="87"/>
      <c r="BC84" s="87"/>
      <c r="BD84" s="87"/>
      <c r="BE84" s="86">
        <v>10</v>
      </c>
      <c r="BF84" s="88" t="s">
        <v>1</v>
      </c>
      <c r="BG84" s="12" t="s">
        <v>1</v>
      </c>
      <c r="BH84" s="12">
        <v>75</v>
      </c>
      <c r="BI84" s="12" t="s">
        <v>225</v>
      </c>
    </row>
    <row r="85" spans="1:61" ht="128.25" x14ac:dyDescent="0.25">
      <c r="A85" s="84" t="s">
        <v>71</v>
      </c>
      <c r="B85" s="84" t="s">
        <v>72</v>
      </c>
      <c r="C85" s="84" t="s">
        <v>73</v>
      </c>
      <c r="D85" s="84" t="s">
        <v>74</v>
      </c>
      <c r="E85" s="84" t="s">
        <v>75</v>
      </c>
      <c r="F85" s="84" t="s">
        <v>76</v>
      </c>
      <c r="G85" s="84" t="s">
        <v>216</v>
      </c>
      <c r="H85" s="84" t="s">
        <v>217</v>
      </c>
      <c r="I85" s="84" t="s">
        <v>218</v>
      </c>
      <c r="J85" s="84" t="s">
        <v>219</v>
      </c>
      <c r="K85" s="84" t="s">
        <v>220</v>
      </c>
      <c r="L85" s="84">
        <v>12</v>
      </c>
      <c r="M85" s="99" t="s">
        <v>188</v>
      </c>
      <c r="N85" s="100" t="s">
        <v>83</v>
      </c>
      <c r="O85" s="122">
        <v>2021004410136</v>
      </c>
      <c r="P85" s="85">
        <v>1899768590</v>
      </c>
      <c r="Q85" s="99" t="s">
        <v>221</v>
      </c>
      <c r="R85" s="100" t="s">
        <v>86</v>
      </c>
      <c r="S85" s="101">
        <v>12</v>
      </c>
      <c r="T85" s="99" t="s">
        <v>87</v>
      </c>
      <c r="U85" s="102" t="s">
        <v>279</v>
      </c>
      <c r="V85" s="102" t="s">
        <v>283</v>
      </c>
      <c r="W85" s="99" t="s">
        <v>290</v>
      </c>
      <c r="X85" s="99" t="s">
        <v>291</v>
      </c>
      <c r="Y85" s="102">
        <v>54270</v>
      </c>
      <c r="Z85" s="103" t="s">
        <v>292</v>
      </c>
      <c r="AA85" s="131"/>
      <c r="AB85" s="131"/>
      <c r="AC85" s="131"/>
      <c r="AD85" s="131"/>
      <c r="AE85" s="131"/>
      <c r="AF85" s="131"/>
      <c r="AG85" s="131"/>
      <c r="AH85" s="131"/>
      <c r="AI85" s="131"/>
      <c r="AJ85" s="131"/>
      <c r="AK85" s="131"/>
      <c r="AL85" s="132"/>
      <c r="AM85" s="86">
        <v>5000</v>
      </c>
      <c r="AN85" s="86">
        <v>5</v>
      </c>
      <c r="AO85" s="86">
        <v>0</v>
      </c>
      <c r="AP85" s="86">
        <v>0</v>
      </c>
      <c r="AQ85" s="86">
        <v>0</v>
      </c>
      <c r="AR85" s="87"/>
      <c r="AS85" s="87"/>
      <c r="AT85" s="87"/>
      <c r="AU85" s="87"/>
      <c r="AV85" s="87"/>
      <c r="AW85" s="87"/>
      <c r="AX85" s="87"/>
      <c r="AY85" s="87"/>
      <c r="AZ85" s="87"/>
      <c r="BA85" s="87"/>
      <c r="BB85" s="87"/>
      <c r="BC85" s="87"/>
      <c r="BD85" s="87"/>
      <c r="BE85" s="86">
        <v>5</v>
      </c>
      <c r="BF85" s="88" t="s">
        <v>1</v>
      </c>
      <c r="BG85" s="12" t="s">
        <v>1</v>
      </c>
      <c r="BH85" s="12">
        <v>76</v>
      </c>
      <c r="BI85" s="12" t="s">
        <v>226</v>
      </c>
    </row>
    <row r="86" spans="1:61" ht="128.25" x14ac:dyDescent="0.25">
      <c r="A86" s="84" t="s">
        <v>71</v>
      </c>
      <c r="B86" s="84" t="s">
        <v>72</v>
      </c>
      <c r="C86" s="84" t="s">
        <v>73</v>
      </c>
      <c r="D86" s="84" t="s">
        <v>74</v>
      </c>
      <c r="E86" s="84" t="s">
        <v>75</v>
      </c>
      <c r="F86" s="84" t="s">
        <v>76</v>
      </c>
      <c r="G86" s="84" t="s">
        <v>216</v>
      </c>
      <c r="H86" s="84" t="s">
        <v>217</v>
      </c>
      <c r="I86" s="84" t="s">
        <v>218</v>
      </c>
      <c r="J86" s="84" t="s">
        <v>219</v>
      </c>
      <c r="K86" s="84" t="s">
        <v>220</v>
      </c>
      <c r="L86" s="84">
        <v>12</v>
      </c>
      <c r="M86" s="99" t="s">
        <v>188</v>
      </c>
      <c r="N86" s="100" t="s">
        <v>83</v>
      </c>
      <c r="O86" s="122">
        <v>2021004410136</v>
      </c>
      <c r="P86" s="85">
        <v>1899768590</v>
      </c>
      <c r="Q86" s="99" t="s">
        <v>227</v>
      </c>
      <c r="R86" s="100" t="s">
        <v>86</v>
      </c>
      <c r="S86" s="101">
        <v>12</v>
      </c>
      <c r="T86" s="99" t="s">
        <v>87</v>
      </c>
      <c r="U86" s="102" t="s">
        <v>280</v>
      </c>
      <c r="V86" s="102" t="s">
        <v>283</v>
      </c>
      <c r="W86" s="99" t="s">
        <v>290</v>
      </c>
      <c r="X86" s="99" t="s">
        <v>291</v>
      </c>
      <c r="Y86" s="102">
        <v>54270</v>
      </c>
      <c r="Z86" s="103" t="s">
        <v>292</v>
      </c>
      <c r="AA86" s="82"/>
      <c r="AB86" s="82"/>
      <c r="AC86" s="82"/>
      <c r="AD86" s="82"/>
      <c r="AE86" s="82"/>
      <c r="AF86" s="82"/>
      <c r="AG86" s="82"/>
      <c r="AH86" s="82"/>
      <c r="AI86" s="82"/>
      <c r="AJ86" s="82"/>
      <c r="AK86" s="82"/>
      <c r="AL86" s="127"/>
      <c r="AM86" s="86">
        <v>20000</v>
      </c>
      <c r="AN86" s="86">
        <v>20</v>
      </c>
      <c r="AO86" s="86">
        <v>0</v>
      </c>
      <c r="AP86" s="86">
        <v>0</v>
      </c>
      <c r="AQ86" s="86">
        <v>0</v>
      </c>
      <c r="AR86" s="87"/>
      <c r="AS86" s="87"/>
      <c r="AT86" s="87"/>
      <c r="AU86" s="87"/>
      <c r="AV86" s="87"/>
      <c r="AW86" s="87"/>
      <c r="AX86" s="87"/>
      <c r="AY86" s="87"/>
      <c r="AZ86" s="87"/>
      <c r="BA86" s="87"/>
      <c r="BB86" s="87"/>
      <c r="BC86" s="87"/>
      <c r="BD86" s="87"/>
      <c r="BE86" s="86">
        <v>20</v>
      </c>
      <c r="BF86" s="88" t="s">
        <v>1</v>
      </c>
      <c r="BG86" s="12" t="s">
        <v>1</v>
      </c>
      <c r="BH86" s="12">
        <v>77</v>
      </c>
      <c r="BI86" s="12" t="s">
        <v>228</v>
      </c>
    </row>
    <row r="87" spans="1:61" ht="128.25" x14ac:dyDescent="0.25">
      <c r="A87" s="84" t="s">
        <v>71</v>
      </c>
      <c r="B87" s="84" t="s">
        <v>72</v>
      </c>
      <c r="C87" s="84" t="s">
        <v>73</v>
      </c>
      <c r="D87" s="84" t="s">
        <v>74</v>
      </c>
      <c r="E87" s="84" t="s">
        <v>75</v>
      </c>
      <c r="F87" s="84" t="s">
        <v>76</v>
      </c>
      <c r="G87" s="84" t="s">
        <v>216</v>
      </c>
      <c r="H87" s="84" t="s">
        <v>217</v>
      </c>
      <c r="I87" s="84" t="s">
        <v>218</v>
      </c>
      <c r="J87" s="84" t="s">
        <v>219</v>
      </c>
      <c r="K87" s="84" t="s">
        <v>220</v>
      </c>
      <c r="L87" s="84">
        <v>12</v>
      </c>
      <c r="M87" s="99" t="s">
        <v>188</v>
      </c>
      <c r="N87" s="100" t="s">
        <v>83</v>
      </c>
      <c r="O87" s="122">
        <v>2021004410136</v>
      </c>
      <c r="P87" s="85">
        <v>1899768590</v>
      </c>
      <c r="Q87" s="99" t="s">
        <v>227</v>
      </c>
      <c r="R87" s="100" t="s">
        <v>86</v>
      </c>
      <c r="S87" s="101">
        <v>12</v>
      </c>
      <c r="T87" s="99" t="s">
        <v>87</v>
      </c>
      <c r="U87" s="102" t="s">
        <v>280</v>
      </c>
      <c r="V87" s="102" t="s">
        <v>283</v>
      </c>
      <c r="W87" s="99" t="s">
        <v>290</v>
      </c>
      <c r="X87" s="99" t="s">
        <v>291</v>
      </c>
      <c r="Y87" s="102">
        <v>54270</v>
      </c>
      <c r="Z87" s="103" t="s">
        <v>292</v>
      </c>
      <c r="AA87" s="82"/>
      <c r="AB87" s="82"/>
      <c r="AC87" s="82"/>
      <c r="AD87" s="82"/>
      <c r="AE87" s="82"/>
      <c r="AF87" s="82"/>
      <c r="AG87" s="82"/>
      <c r="AH87" s="82"/>
      <c r="AI87" s="82"/>
      <c r="AJ87" s="82"/>
      <c r="AK87" s="82"/>
      <c r="AL87" s="127"/>
      <c r="AM87" s="86">
        <v>10000</v>
      </c>
      <c r="AN87" s="86">
        <v>10</v>
      </c>
      <c r="AO87" s="86">
        <v>0</v>
      </c>
      <c r="AP87" s="86">
        <v>0</v>
      </c>
      <c r="AQ87" s="86">
        <v>0</v>
      </c>
      <c r="AR87" s="87"/>
      <c r="AS87" s="87"/>
      <c r="AT87" s="87"/>
      <c r="AU87" s="87"/>
      <c r="AV87" s="87"/>
      <c r="AW87" s="87"/>
      <c r="AX87" s="87"/>
      <c r="AY87" s="87"/>
      <c r="AZ87" s="87"/>
      <c r="BA87" s="87"/>
      <c r="BB87" s="87"/>
      <c r="BC87" s="87"/>
      <c r="BD87" s="87"/>
      <c r="BE87" s="86">
        <v>10</v>
      </c>
      <c r="BF87" s="88" t="s">
        <v>1</v>
      </c>
      <c r="BG87" s="12" t="s">
        <v>1</v>
      </c>
      <c r="BH87" s="12">
        <v>78</v>
      </c>
      <c r="BI87" s="12" t="s">
        <v>229</v>
      </c>
    </row>
    <row r="88" spans="1:61" ht="120" x14ac:dyDescent="0.25">
      <c r="A88" s="84" t="s">
        <v>71</v>
      </c>
      <c r="B88" s="84" t="s">
        <v>72</v>
      </c>
      <c r="C88" s="84" t="s">
        <v>73</v>
      </c>
      <c r="D88" s="84" t="s">
        <v>74</v>
      </c>
      <c r="E88" s="84" t="s">
        <v>75</v>
      </c>
      <c r="F88" s="84" t="s">
        <v>76</v>
      </c>
      <c r="G88" s="84" t="s">
        <v>216</v>
      </c>
      <c r="H88" s="84" t="s">
        <v>217</v>
      </c>
      <c r="I88" s="84" t="s">
        <v>218</v>
      </c>
      <c r="J88" s="84" t="s">
        <v>219</v>
      </c>
      <c r="K88" s="84" t="s">
        <v>220</v>
      </c>
      <c r="L88" s="84">
        <v>12</v>
      </c>
      <c r="M88" s="99" t="s">
        <v>188</v>
      </c>
      <c r="N88" s="100" t="s">
        <v>83</v>
      </c>
      <c r="O88" s="122">
        <v>2021004410136</v>
      </c>
      <c r="P88" s="85">
        <v>1899768590</v>
      </c>
      <c r="Q88" s="99" t="s">
        <v>227</v>
      </c>
      <c r="R88" s="100" t="s">
        <v>86</v>
      </c>
      <c r="S88" s="101">
        <v>12</v>
      </c>
      <c r="T88" s="99" t="s">
        <v>87</v>
      </c>
      <c r="U88" s="102" t="s">
        <v>280</v>
      </c>
      <c r="V88" s="102" t="s">
        <v>283</v>
      </c>
      <c r="W88" s="99" t="s">
        <v>290</v>
      </c>
      <c r="X88" s="99" t="s">
        <v>291</v>
      </c>
      <c r="Y88" s="102">
        <v>53270</v>
      </c>
      <c r="Z88" s="103" t="s">
        <v>293</v>
      </c>
      <c r="AA88" s="82"/>
      <c r="AB88" s="82"/>
      <c r="AC88" s="82"/>
      <c r="AD88" s="82"/>
      <c r="AE88" s="82"/>
      <c r="AF88" s="82"/>
      <c r="AG88" s="82"/>
      <c r="AH88" s="82"/>
      <c r="AI88" s="82"/>
      <c r="AJ88" s="82"/>
      <c r="AK88" s="82"/>
      <c r="AL88" s="127"/>
      <c r="AM88" s="86">
        <v>5000</v>
      </c>
      <c r="AN88" s="86">
        <v>5</v>
      </c>
      <c r="AO88" s="86">
        <v>0</v>
      </c>
      <c r="AP88" s="86">
        <v>0</v>
      </c>
      <c r="AQ88" s="86">
        <v>0</v>
      </c>
      <c r="AR88" s="87"/>
      <c r="AS88" s="87"/>
      <c r="AT88" s="87"/>
      <c r="AU88" s="87"/>
      <c r="AV88" s="87"/>
      <c r="AW88" s="87"/>
      <c r="AX88" s="87"/>
      <c r="AY88" s="87"/>
      <c r="AZ88" s="87"/>
      <c r="BA88" s="87"/>
      <c r="BB88" s="87"/>
      <c r="BC88" s="87"/>
      <c r="BD88" s="87"/>
      <c r="BE88" s="86">
        <v>5</v>
      </c>
      <c r="BF88" s="88" t="s">
        <v>1</v>
      </c>
      <c r="BG88" s="12" t="s">
        <v>1</v>
      </c>
      <c r="BH88" s="12">
        <v>79</v>
      </c>
      <c r="BI88" s="12" t="s">
        <v>230</v>
      </c>
    </row>
    <row r="89" spans="1:61" ht="171" x14ac:dyDescent="0.25">
      <c r="A89" s="84" t="s">
        <v>71</v>
      </c>
      <c r="B89" s="84" t="s">
        <v>72</v>
      </c>
      <c r="C89" s="84" t="s">
        <v>73</v>
      </c>
      <c r="D89" s="84" t="s">
        <v>74</v>
      </c>
      <c r="E89" s="84" t="s">
        <v>75</v>
      </c>
      <c r="F89" s="84" t="s">
        <v>76</v>
      </c>
      <c r="G89" s="84" t="s">
        <v>216</v>
      </c>
      <c r="H89" s="84" t="s">
        <v>217</v>
      </c>
      <c r="I89" s="84" t="s">
        <v>218</v>
      </c>
      <c r="J89" s="84" t="s">
        <v>219</v>
      </c>
      <c r="K89" s="84" t="s">
        <v>220</v>
      </c>
      <c r="L89" s="84">
        <v>12</v>
      </c>
      <c r="M89" s="99" t="s">
        <v>188</v>
      </c>
      <c r="N89" s="100" t="s">
        <v>83</v>
      </c>
      <c r="O89" s="122">
        <v>2021004410136</v>
      </c>
      <c r="P89" s="85">
        <v>1899768590</v>
      </c>
      <c r="Q89" s="99" t="s">
        <v>227</v>
      </c>
      <c r="R89" s="100" t="s">
        <v>86</v>
      </c>
      <c r="S89" s="101">
        <v>12</v>
      </c>
      <c r="T89" s="99" t="s">
        <v>87</v>
      </c>
      <c r="U89" s="102" t="s">
        <v>280</v>
      </c>
      <c r="V89" s="102" t="s">
        <v>283</v>
      </c>
      <c r="W89" s="99" t="s">
        <v>157</v>
      </c>
      <c r="X89" s="99" t="s">
        <v>284</v>
      </c>
      <c r="Y89" s="102">
        <v>64118</v>
      </c>
      <c r="Z89" s="103" t="s">
        <v>286</v>
      </c>
      <c r="AA89" s="82"/>
      <c r="AB89" s="82"/>
      <c r="AC89" s="82"/>
      <c r="AD89" s="82"/>
      <c r="AE89" s="82"/>
      <c r="AF89" s="82"/>
      <c r="AG89" s="82"/>
      <c r="AH89" s="82"/>
      <c r="AI89" s="82"/>
      <c r="AJ89" s="82"/>
      <c r="AK89" s="82"/>
      <c r="AL89" s="127"/>
      <c r="AM89" s="86">
        <v>5000</v>
      </c>
      <c r="AN89" s="86">
        <v>5</v>
      </c>
      <c r="AO89" s="86">
        <v>0</v>
      </c>
      <c r="AP89" s="86">
        <v>0</v>
      </c>
      <c r="AQ89" s="86">
        <v>0</v>
      </c>
      <c r="AR89" s="87"/>
      <c r="AS89" s="87"/>
      <c r="AT89" s="87"/>
      <c r="AU89" s="87"/>
      <c r="AV89" s="87"/>
      <c r="AW89" s="87"/>
      <c r="AX89" s="87"/>
      <c r="AY89" s="87"/>
      <c r="AZ89" s="87"/>
      <c r="BA89" s="87"/>
      <c r="BB89" s="87"/>
      <c r="BC89" s="87"/>
      <c r="BD89" s="87"/>
      <c r="BE89" s="86">
        <v>5</v>
      </c>
      <c r="BF89" s="88" t="s">
        <v>1</v>
      </c>
      <c r="BG89" s="12" t="s">
        <v>1</v>
      </c>
      <c r="BH89" s="12">
        <v>80</v>
      </c>
      <c r="BI89" s="12" t="s">
        <v>231</v>
      </c>
    </row>
    <row r="90" spans="1:61" ht="128.25" x14ac:dyDescent="0.25">
      <c r="A90" s="84" t="s">
        <v>71</v>
      </c>
      <c r="B90" s="84" t="s">
        <v>72</v>
      </c>
      <c r="C90" s="84" t="s">
        <v>73</v>
      </c>
      <c r="D90" s="84" t="s">
        <v>74</v>
      </c>
      <c r="E90" s="84" t="s">
        <v>75</v>
      </c>
      <c r="F90" s="84" t="s">
        <v>76</v>
      </c>
      <c r="G90" s="84" t="s">
        <v>216</v>
      </c>
      <c r="H90" s="84" t="s">
        <v>217</v>
      </c>
      <c r="I90" s="84" t="s">
        <v>218</v>
      </c>
      <c r="J90" s="84" t="s">
        <v>219</v>
      </c>
      <c r="K90" s="84" t="s">
        <v>220</v>
      </c>
      <c r="L90" s="84">
        <v>12</v>
      </c>
      <c r="M90" s="99" t="s">
        <v>188</v>
      </c>
      <c r="N90" s="100" t="s">
        <v>83</v>
      </c>
      <c r="O90" s="122">
        <v>2021004410136</v>
      </c>
      <c r="P90" s="85">
        <v>1899768590</v>
      </c>
      <c r="Q90" s="99" t="s">
        <v>227</v>
      </c>
      <c r="R90" s="100" t="s">
        <v>86</v>
      </c>
      <c r="S90" s="101">
        <v>12</v>
      </c>
      <c r="T90" s="99" t="s">
        <v>87</v>
      </c>
      <c r="U90" s="102" t="s">
        <v>280</v>
      </c>
      <c r="V90" s="102" t="s">
        <v>283</v>
      </c>
      <c r="W90" s="99" t="s">
        <v>290</v>
      </c>
      <c r="X90" s="99" t="s">
        <v>291</v>
      </c>
      <c r="Y90" s="102">
        <v>54270</v>
      </c>
      <c r="Z90" s="103" t="s">
        <v>292</v>
      </c>
      <c r="AA90" s="82"/>
      <c r="AB90" s="82"/>
      <c r="AC90" s="82"/>
      <c r="AD90" s="82"/>
      <c r="AE90" s="82"/>
      <c r="AF90" s="82"/>
      <c r="AG90" s="82"/>
      <c r="AH90" s="82"/>
      <c r="AI90" s="82"/>
      <c r="AJ90" s="82"/>
      <c r="AK90" s="82"/>
      <c r="AL90" s="127"/>
      <c r="AM90" s="86">
        <v>9769</v>
      </c>
      <c r="AN90" s="86">
        <v>10</v>
      </c>
      <c r="AO90" s="86">
        <v>0</v>
      </c>
      <c r="AP90" s="86">
        <v>0</v>
      </c>
      <c r="AQ90" s="86">
        <v>0</v>
      </c>
      <c r="AR90" s="87"/>
      <c r="AS90" s="87"/>
      <c r="AT90" s="87"/>
      <c r="AU90" s="87"/>
      <c r="AV90" s="87"/>
      <c r="AW90" s="87"/>
      <c r="AX90" s="87"/>
      <c r="AY90" s="87"/>
      <c r="AZ90" s="87"/>
      <c r="BA90" s="87"/>
      <c r="BB90" s="87"/>
      <c r="BC90" s="87"/>
      <c r="BD90" s="87"/>
      <c r="BE90" s="86">
        <v>10</v>
      </c>
      <c r="BF90" s="88" t="s">
        <v>1</v>
      </c>
      <c r="BG90" s="12" t="s">
        <v>1</v>
      </c>
      <c r="BH90" s="12">
        <v>81</v>
      </c>
      <c r="BI90" s="12" t="s">
        <v>232</v>
      </c>
    </row>
    <row r="91" spans="1:61" ht="128.25" x14ac:dyDescent="0.25">
      <c r="A91" s="84" t="s">
        <v>71</v>
      </c>
      <c r="B91" s="84" t="s">
        <v>72</v>
      </c>
      <c r="C91" s="84" t="s">
        <v>73</v>
      </c>
      <c r="D91" s="84" t="s">
        <v>74</v>
      </c>
      <c r="E91" s="84" t="s">
        <v>75</v>
      </c>
      <c r="F91" s="84" t="s">
        <v>76</v>
      </c>
      <c r="G91" s="84" t="s">
        <v>233</v>
      </c>
      <c r="H91" s="84" t="s">
        <v>234</v>
      </c>
      <c r="I91" s="84" t="s">
        <v>235</v>
      </c>
      <c r="J91" s="84" t="s">
        <v>236</v>
      </c>
      <c r="K91" s="84" t="s">
        <v>237</v>
      </c>
      <c r="L91" s="84">
        <v>2</v>
      </c>
      <c r="M91" s="99" t="s">
        <v>188</v>
      </c>
      <c r="N91" s="100" t="s">
        <v>83</v>
      </c>
      <c r="O91" s="122">
        <v>2021004410136</v>
      </c>
      <c r="P91" s="85">
        <v>1899768590</v>
      </c>
      <c r="Q91" s="99" t="s">
        <v>238</v>
      </c>
      <c r="R91" s="100" t="s">
        <v>86</v>
      </c>
      <c r="S91" s="101">
        <v>2</v>
      </c>
      <c r="T91" s="99" t="s">
        <v>87</v>
      </c>
      <c r="U91" s="102" t="s">
        <v>281</v>
      </c>
      <c r="V91" s="102" t="s">
        <v>283</v>
      </c>
      <c r="W91" s="99" t="s">
        <v>290</v>
      </c>
      <c r="X91" s="99" t="s">
        <v>291</v>
      </c>
      <c r="Y91" s="102">
        <v>54270</v>
      </c>
      <c r="Z91" s="103" t="s">
        <v>292</v>
      </c>
      <c r="AA91" s="133"/>
      <c r="AB91" s="133"/>
      <c r="AC91" s="133"/>
      <c r="AD91" s="133"/>
      <c r="AE91" s="133"/>
      <c r="AF91" s="133"/>
      <c r="AG91" s="133"/>
      <c r="AH91" s="133"/>
      <c r="AI91" s="133"/>
      <c r="AJ91" s="133"/>
      <c r="AK91" s="133"/>
      <c r="AL91" s="134"/>
      <c r="AM91" s="86">
        <v>50000</v>
      </c>
      <c r="AN91" s="86">
        <v>50</v>
      </c>
      <c r="AO91" s="86">
        <v>0</v>
      </c>
      <c r="AP91" s="86">
        <v>0</v>
      </c>
      <c r="AQ91" s="86">
        <v>0</v>
      </c>
      <c r="AR91" s="87"/>
      <c r="AS91" s="87"/>
      <c r="AT91" s="87"/>
      <c r="AU91" s="87"/>
      <c r="AV91" s="87"/>
      <c r="AW91" s="87"/>
      <c r="AX91" s="87"/>
      <c r="AY91" s="87"/>
      <c r="AZ91" s="87"/>
      <c r="BA91" s="87"/>
      <c r="BB91" s="87"/>
      <c r="BC91" s="87"/>
      <c r="BD91" s="87"/>
      <c r="BE91" s="86">
        <v>50</v>
      </c>
      <c r="BF91" s="88" t="s">
        <v>1</v>
      </c>
      <c r="BG91" s="12" t="s">
        <v>1</v>
      </c>
      <c r="BH91" s="12">
        <v>82</v>
      </c>
      <c r="BI91" s="12" t="s">
        <v>239</v>
      </c>
    </row>
    <row r="92" spans="1:61" ht="128.25" x14ac:dyDescent="0.25">
      <c r="A92" s="84" t="s">
        <v>71</v>
      </c>
      <c r="B92" s="84" t="s">
        <v>72</v>
      </c>
      <c r="C92" s="84" t="s">
        <v>73</v>
      </c>
      <c r="D92" s="84" t="s">
        <v>74</v>
      </c>
      <c r="E92" s="84" t="s">
        <v>75</v>
      </c>
      <c r="F92" s="84" t="s">
        <v>76</v>
      </c>
      <c r="G92" s="84" t="s">
        <v>233</v>
      </c>
      <c r="H92" s="84" t="s">
        <v>234</v>
      </c>
      <c r="I92" s="84" t="s">
        <v>235</v>
      </c>
      <c r="J92" s="84" t="s">
        <v>236</v>
      </c>
      <c r="K92" s="84" t="s">
        <v>237</v>
      </c>
      <c r="L92" s="84">
        <v>2</v>
      </c>
      <c r="M92" s="99" t="s">
        <v>188</v>
      </c>
      <c r="N92" s="100" t="s">
        <v>83</v>
      </c>
      <c r="O92" s="122">
        <v>2021004410136</v>
      </c>
      <c r="P92" s="85">
        <v>1899768590</v>
      </c>
      <c r="Q92" s="99" t="s">
        <v>238</v>
      </c>
      <c r="R92" s="100" t="s">
        <v>86</v>
      </c>
      <c r="S92" s="101">
        <v>2</v>
      </c>
      <c r="T92" s="99" t="s">
        <v>87</v>
      </c>
      <c r="U92" s="102" t="s">
        <v>281</v>
      </c>
      <c r="V92" s="102" t="s">
        <v>283</v>
      </c>
      <c r="W92" s="99" t="s">
        <v>290</v>
      </c>
      <c r="X92" s="99" t="s">
        <v>291</v>
      </c>
      <c r="Y92" s="102">
        <v>54270</v>
      </c>
      <c r="Z92" s="103" t="s">
        <v>292</v>
      </c>
      <c r="AA92" s="133"/>
      <c r="AB92" s="133"/>
      <c r="AC92" s="133"/>
      <c r="AD92" s="133"/>
      <c r="AE92" s="133"/>
      <c r="AF92" s="133"/>
      <c r="AG92" s="133"/>
      <c r="AH92" s="133"/>
      <c r="AI92" s="133"/>
      <c r="AJ92" s="133"/>
      <c r="AK92" s="133"/>
      <c r="AL92" s="134"/>
      <c r="AM92" s="86">
        <v>25000</v>
      </c>
      <c r="AN92" s="86">
        <v>25</v>
      </c>
      <c r="AO92" s="86">
        <v>0</v>
      </c>
      <c r="AP92" s="86">
        <v>0</v>
      </c>
      <c r="AQ92" s="86">
        <v>0</v>
      </c>
      <c r="AR92" s="87"/>
      <c r="AS92" s="87"/>
      <c r="AT92" s="87"/>
      <c r="AU92" s="87"/>
      <c r="AV92" s="87"/>
      <c r="AW92" s="87"/>
      <c r="AX92" s="87"/>
      <c r="AY92" s="87"/>
      <c r="AZ92" s="87"/>
      <c r="BA92" s="87"/>
      <c r="BB92" s="87"/>
      <c r="BC92" s="87"/>
      <c r="BD92" s="87"/>
      <c r="BE92" s="86">
        <v>25</v>
      </c>
      <c r="BF92" s="88" t="s">
        <v>1</v>
      </c>
      <c r="BG92" s="12" t="s">
        <v>1</v>
      </c>
      <c r="BH92" s="12">
        <v>83</v>
      </c>
      <c r="BI92" s="12" t="s">
        <v>240</v>
      </c>
    </row>
    <row r="93" spans="1:61" ht="120" x14ac:dyDescent="0.25">
      <c r="A93" s="84" t="s">
        <v>71</v>
      </c>
      <c r="B93" s="84" t="s">
        <v>72</v>
      </c>
      <c r="C93" s="84" t="s">
        <v>73</v>
      </c>
      <c r="D93" s="84" t="s">
        <v>74</v>
      </c>
      <c r="E93" s="84" t="s">
        <v>75</v>
      </c>
      <c r="F93" s="84" t="s">
        <v>76</v>
      </c>
      <c r="G93" s="84" t="s">
        <v>233</v>
      </c>
      <c r="H93" s="84" t="s">
        <v>234</v>
      </c>
      <c r="I93" s="84" t="s">
        <v>235</v>
      </c>
      <c r="J93" s="84" t="s">
        <v>236</v>
      </c>
      <c r="K93" s="84" t="s">
        <v>237</v>
      </c>
      <c r="L93" s="84">
        <v>2</v>
      </c>
      <c r="M93" s="99" t="s">
        <v>188</v>
      </c>
      <c r="N93" s="100" t="s">
        <v>83</v>
      </c>
      <c r="O93" s="122">
        <v>2021004410136</v>
      </c>
      <c r="P93" s="85">
        <v>1899768590</v>
      </c>
      <c r="Q93" s="99" t="s">
        <v>238</v>
      </c>
      <c r="R93" s="100" t="s">
        <v>86</v>
      </c>
      <c r="S93" s="101">
        <v>2</v>
      </c>
      <c r="T93" s="99" t="s">
        <v>87</v>
      </c>
      <c r="U93" s="102" t="s">
        <v>281</v>
      </c>
      <c r="V93" s="102" t="s">
        <v>283</v>
      </c>
      <c r="W93" s="99" t="s">
        <v>290</v>
      </c>
      <c r="X93" s="99" t="s">
        <v>291</v>
      </c>
      <c r="Y93" s="102">
        <v>53270</v>
      </c>
      <c r="Z93" s="103" t="s">
        <v>293</v>
      </c>
      <c r="AA93" s="133"/>
      <c r="AB93" s="133"/>
      <c r="AC93" s="133"/>
      <c r="AD93" s="133"/>
      <c r="AE93" s="133"/>
      <c r="AF93" s="133"/>
      <c r="AG93" s="133"/>
      <c r="AH93" s="133"/>
      <c r="AI93" s="133"/>
      <c r="AJ93" s="133"/>
      <c r="AK93" s="133"/>
      <c r="AL93" s="134"/>
      <c r="AM93" s="86">
        <v>10000</v>
      </c>
      <c r="AN93" s="86">
        <v>10</v>
      </c>
      <c r="AO93" s="86">
        <v>0</v>
      </c>
      <c r="AP93" s="86">
        <v>0</v>
      </c>
      <c r="AQ93" s="86">
        <v>0</v>
      </c>
      <c r="AR93" s="87"/>
      <c r="AS93" s="87"/>
      <c r="AT93" s="87"/>
      <c r="AU93" s="87"/>
      <c r="AV93" s="87"/>
      <c r="AW93" s="87"/>
      <c r="AX93" s="87"/>
      <c r="AY93" s="87"/>
      <c r="AZ93" s="87"/>
      <c r="BA93" s="87"/>
      <c r="BB93" s="87"/>
      <c r="BC93" s="87"/>
      <c r="BD93" s="87"/>
      <c r="BE93" s="86">
        <v>10</v>
      </c>
      <c r="BF93" s="88" t="s">
        <v>1</v>
      </c>
      <c r="BG93" s="12" t="s">
        <v>1</v>
      </c>
      <c r="BH93" s="12">
        <v>84</v>
      </c>
      <c r="BI93" s="12" t="s">
        <v>241</v>
      </c>
    </row>
    <row r="94" spans="1:61" ht="171" x14ac:dyDescent="0.25">
      <c r="A94" s="84" t="s">
        <v>71</v>
      </c>
      <c r="B94" s="84" t="s">
        <v>72</v>
      </c>
      <c r="C94" s="84" t="s">
        <v>73</v>
      </c>
      <c r="D94" s="84" t="s">
        <v>74</v>
      </c>
      <c r="E94" s="84" t="s">
        <v>75</v>
      </c>
      <c r="F94" s="84" t="s">
        <v>76</v>
      </c>
      <c r="G94" s="84" t="s">
        <v>233</v>
      </c>
      <c r="H94" s="84" t="s">
        <v>234</v>
      </c>
      <c r="I94" s="84" t="s">
        <v>235</v>
      </c>
      <c r="J94" s="84" t="s">
        <v>236</v>
      </c>
      <c r="K94" s="84" t="s">
        <v>237</v>
      </c>
      <c r="L94" s="84">
        <v>2</v>
      </c>
      <c r="M94" s="99" t="s">
        <v>188</v>
      </c>
      <c r="N94" s="100" t="s">
        <v>83</v>
      </c>
      <c r="O94" s="122">
        <v>2021004410136</v>
      </c>
      <c r="P94" s="85">
        <v>1899768590</v>
      </c>
      <c r="Q94" s="99" t="s">
        <v>238</v>
      </c>
      <c r="R94" s="100" t="s">
        <v>86</v>
      </c>
      <c r="S94" s="101">
        <v>2</v>
      </c>
      <c r="T94" s="99" t="s">
        <v>87</v>
      </c>
      <c r="U94" s="102" t="s">
        <v>281</v>
      </c>
      <c r="V94" s="102" t="s">
        <v>283</v>
      </c>
      <c r="W94" s="99" t="s">
        <v>157</v>
      </c>
      <c r="X94" s="99" t="s">
        <v>284</v>
      </c>
      <c r="Y94" s="102">
        <v>64118</v>
      </c>
      <c r="Z94" s="103" t="s">
        <v>286</v>
      </c>
      <c r="AA94" s="133"/>
      <c r="AB94" s="133"/>
      <c r="AC94" s="133"/>
      <c r="AD94" s="133"/>
      <c r="AE94" s="133"/>
      <c r="AF94" s="133"/>
      <c r="AG94" s="133"/>
      <c r="AH94" s="133"/>
      <c r="AI94" s="133"/>
      <c r="AJ94" s="133"/>
      <c r="AK94" s="133"/>
      <c r="AL94" s="134"/>
      <c r="AM94" s="86">
        <v>7500</v>
      </c>
      <c r="AN94" s="86">
        <v>7</v>
      </c>
      <c r="AO94" s="86">
        <v>0</v>
      </c>
      <c r="AP94" s="86">
        <v>0</v>
      </c>
      <c r="AQ94" s="86">
        <v>0</v>
      </c>
      <c r="AR94" s="87"/>
      <c r="AS94" s="87"/>
      <c r="AT94" s="87"/>
      <c r="AU94" s="87"/>
      <c r="AV94" s="87"/>
      <c r="AW94" s="87"/>
      <c r="AX94" s="87"/>
      <c r="AY94" s="87"/>
      <c r="AZ94" s="87"/>
      <c r="BA94" s="87"/>
      <c r="BB94" s="87"/>
      <c r="BC94" s="87"/>
      <c r="BD94" s="87"/>
      <c r="BE94" s="86">
        <v>7</v>
      </c>
      <c r="BF94" s="88" t="s">
        <v>1</v>
      </c>
      <c r="BG94" s="12" t="s">
        <v>1</v>
      </c>
      <c r="BH94" s="12">
        <v>85</v>
      </c>
      <c r="BI94" s="12" t="s">
        <v>242</v>
      </c>
    </row>
    <row r="95" spans="1:61" ht="128.25" x14ac:dyDescent="0.25">
      <c r="A95" s="84" t="s">
        <v>71</v>
      </c>
      <c r="B95" s="84" t="s">
        <v>72</v>
      </c>
      <c r="C95" s="84" t="s">
        <v>73</v>
      </c>
      <c r="D95" s="84" t="s">
        <v>74</v>
      </c>
      <c r="E95" s="84" t="s">
        <v>75</v>
      </c>
      <c r="F95" s="84" t="s">
        <v>76</v>
      </c>
      <c r="G95" s="84" t="s">
        <v>233</v>
      </c>
      <c r="H95" s="84" t="s">
        <v>234</v>
      </c>
      <c r="I95" s="84" t="s">
        <v>235</v>
      </c>
      <c r="J95" s="84" t="s">
        <v>236</v>
      </c>
      <c r="K95" s="84" t="s">
        <v>237</v>
      </c>
      <c r="L95" s="84">
        <v>2</v>
      </c>
      <c r="M95" s="99" t="s">
        <v>188</v>
      </c>
      <c r="N95" s="100" t="s">
        <v>83</v>
      </c>
      <c r="O95" s="122">
        <v>2021004410136</v>
      </c>
      <c r="P95" s="85">
        <v>1899768590</v>
      </c>
      <c r="Q95" s="99" t="s">
        <v>238</v>
      </c>
      <c r="R95" s="100" t="s">
        <v>86</v>
      </c>
      <c r="S95" s="101">
        <v>2</v>
      </c>
      <c r="T95" s="99" t="s">
        <v>87</v>
      </c>
      <c r="U95" s="102" t="s">
        <v>281</v>
      </c>
      <c r="V95" s="102" t="s">
        <v>283</v>
      </c>
      <c r="W95" s="99" t="s">
        <v>290</v>
      </c>
      <c r="X95" s="99" t="s">
        <v>291</v>
      </c>
      <c r="Y95" s="102">
        <v>54270</v>
      </c>
      <c r="Z95" s="103" t="s">
        <v>292</v>
      </c>
      <c r="AA95" s="133"/>
      <c r="AB95" s="133"/>
      <c r="AC95" s="133"/>
      <c r="AD95" s="133"/>
      <c r="AE95" s="133"/>
      <c r="AF95" s="133"/>
      <c r="AG95" s="133"/>
      <c r="AH95" s="133"/>
      <c r="AI95" s="133"/>
      <c r="AJ95" s="133"/>
      <c r="AK95" s="133"/>
      <c r="AL95" s="134"/>
      <c r="AM95" s="86">
        <v>7500</v>
      </c>
      <c r="AN95" s="86">
        <v>7</v>
      </c>
      <c r="AO95" s="86">
        <v>0</v>
      </c>
      <c r="AP95" s="86">
        <v>0</v>
      </c>
      <c r="AQ95" s="86">
        <v>0</v>
      </c>
      <c r="AR95" s="87"/>
      <c r="AS95" s="87"/>
      <c r="AT95" s="87"/>
      <c r="AU95" s="87"/>
      <c r="AV95" s="87"/>
      <c r="AW95" s="87"/>
      <c r="AX95" s="87"/>
      <c r="AY95" s="87"/>
      <c r="AZ95" s="87"/>
      <c r="BA95" s="87"/>
      <c r="BB95" s="87"/>
      <c r="BC95" s="87"/>
      <c r="BD95" s="87"/>
      <c r="BE95" s="86">
        <v>7</v>
      </c>
      <c r="BF95" s="88" t="s">
        <v>1</v>
      </c>
      <c r="BG95" s="12" t="s">
        <v>1</v>
      </c>
      <c r="BH95" s="12">
        <v>86</v>
      </c>
      <c r="BI95" s="12" t="s">
        <v>243</v>
      </c>
    </row>
    <row r="96" spans="1:61" ht="128.25" x14ac:dyDescent="0.25">
      <c r="A96" s="84" t="s">
        <v>71</v>
      </c>
      <c r="B96" s="84" t="s">
        <v>72</v>
      </c>
      <c r="C96" s="84" t="s">
        <v>73</v>
      </c>
      <c r="D96" s="84" t="s">
        <v>74</v>
      </c>
      <c r="E96" s="84" t="s">
        <v>75</v>
      </c>
      <c r="F96" s="84" t="s">
        <v>76</v>
      </c>
      <c r="G96" s="84" t="s">
        <v>233</v>
      </c>
      <c r="H96" s="84" t="s">
        <v>234</v>
      </c>
      <c r="I96" s="84" t="s">
        <v>235</v>
      </c>
      <c r="J96" s="84" t="s">
        <v>236</v>
      </c>
      <c r="K96" s="84" t="s">
        <v>237</v>
      </c>
      <c r="L96" s="84">
        <v>2</v>
      </c>
      <c r="M96" s="99" t="s">
        <v>188</v>
      </c>
      <c r="N96" s="100" t="s">
        <v>83</v>
      </c>
      <c r="O96" s="122">
        <v>2021004410136</v>
      </c>
      <c r="P96" s="85">
        <v>1899768590</v>
      </c>
      <c r="Q96" s="99" t="s">
        <v>244</v>
      </c>
      <c r="R96" s="100" t="s">
        <v>86</v>
      </c>
      <c r="S96" s="101">
        <v>2</v>
      </c>
      <c r="T96" s="99" t="s">
        <v>87</v>
      </c>
      <c r="U96" s="102" t="s">
        <v>282</v>
      </c>
      <c r="V96" s="102" t="s">
        <v>283</v>
      </c>
      <c r="W96" s="99" t="s">
        <v>290</v>
      </c>
      <c r="X96" s="99" t="s">
        <v>291</v>
      </c>
      <c r="Y96" s="102">
        <v>54270</v>
      </c>
      <c r="Z96" s="103" t="s">
        <v>292</v>
      </c>
      <c r="AA96" s="131"/>
      <c r="AB96" s="131"/>
      <c r="AC96" s="131"/>
      <c r="AD96" s="131"/>
      <c r="AE96" s="131"/>
      <c r="AF96" s="131"/>
      <c r="AG96" s="131"/>
      <c r="AH96" s="131"/>
      <c r="AI96" s="131"/>
      <c r="AJ96" s="131"/>
      <c r="AK96" s="131"/>
      <c r="AL96" s="132"/>
      <c r="AM96" s="86">
        <v>65000</v>
      </c>
      <c r="AN96" s="86">
        <v>65</v>
      </c>
      <c r="AO96" s="86">
        <v>0</v>
      </c>
      <c r="AP96" s="86">
        <v>0</v>
      </c>
      <c r="AQ96" s="86">
        <v>0</v>
      </c>
      <c r="AR96" s="87"/>
      <c r="AS96" s="87"/>
      <c r="AT96" s="87"/>
      <c r="AU96" s="87"/>
      <c r="AV96" s="87"/>
      <c r="AW96" s="87"/>
      <c r="AX96" s="87"/>
      <c r="AY96" s="87"/>
      <c r="AZ96" s="87"/>
      <c r="BA96" s="87"/>
      <c r="BB96" s="87"/>
      <c r="BC96" s="87"/>
      <c r="BD96" s="87"/>
      <c r="BE96" s="86">
        <v>65</v>
      </c>
      <c r="BF96" s="88" t="s">
        <v>1</v>
      </c>
      <c r="BG96" s="12" t="s">
        <v>1</v>
      </c>
      <c r="BH96" s="12">
        <v>87</v>
      </c>
      <c r="BI96" s="12" t="s">
        <v>245</v>
      </c>
    </row>
    <row r="97" spans="1:61" ht="128.25" x14ac:dyDescent="0.25">
      <c r="A97" s="84" t="s">
        <v>71</v>
      </c>
      <c r="B97" s="84" t="s">
        <v>72</v>
      </c>
      <c r="C97" s="84" t="s">
        <v>73</v>
      </c>
      <c r="D97" s="84" t="s">
        <v>74</v>
      </c>
      <c r="E97" s="84" t="s">
        <v>75</v>
      </c>
      <c r="F97" s="84" t="s">
        <v>76</v>
      </c>
      <c r="G97" s="84" t="s">
        <v>233</v>
      </c>
      <c r="H97" s="84" t="s">
        <v>234</v>
      </c>
      <c r="I97" s="84" t="s">
        <v>235</v>
      </c>
      <c r="J97" s="84" t="s">
        <v>236</v>
      </c>
      <c r="K97" s="84" t="s">
        <v>237</v>
      </c>
      <c r="L97" s="84">
        <v>2</v>
      </c>
      <c r="M97" s="99" t="s">
        <v>188</v>
      </c>
      <c r="N97" s="100" t="s">
        <v>83</v>
      </c>
      <c r="O97" s="122">
        <v>2021004410136</v>
      </c>
      <c r="P97" s="85">
        <v>1899768590</v>
      </c>
      <c r="Q97" s="99" t="s">
        <v>244</v>
      </c>
      <c r="R97" s="100" t="s">
        <v>86</v>
      </c>
      <c r="S97" s="101">
        <v>2</v>
      </c>
      <c r="T97" s="99" t="s">
        <v>87</v>
      </c>
      <c r="U97" s="102" t="s">
        <v>282</v>
      </c>
      <c r="V97" s="102" t="s">
        <v>283</v>
      </c>
      <c r="W97" s="99" t="s">
        <v>290</v>
      </c>
      <c r="X97" s="99" t="s">
        <v>291</v>
      </c>
      <c r="Y97" s="102">
        <v>54270</v>
      </c>
      <c r="Z97" s="103" t="s">
        <v>292</v>
      </c>
      <c r="AA97" s="131"/>
      <c r="AB97" s="131"/>
      <c r="AC97" s="131"/>
      <c r="AD97" s="131"/>
      <c r="AE97" s="131"/>
      <c r="AF97" s="131"/>
      <c r="AG97" s="131"/>
      <c r="AH97" s="131"/>
      <c r="AI97" s="131"/>
      <c r="AJ97" s="131"/>
      <c r="AK97" s="131"/>
      <c r="AL97" s="132"/>
      <c r="AM97" s="86">
        <v>25000</v>
      </c>
      <c r="AN97" s="86">
        <v>25</v>
      </c>
      <c r="AO97" s="86">
        <v>0</v>
      </c>
      <c r="AP97" s="86">
        <v>0</v>
      </c>
      <c r="AQ97" s="86">
        <v>0</v>
      </c>
      <c r="AR97" s="87"/>
      <c r="AS97" s="87"/>
      <c r="AT97" s="87"/>
      <c r="AU97" s="87"/>
      <c r="AV97" s="87"/>
      <c r="AW97" s="87"/>
      <c r="AX97" s="87"/>
      <c r="AY97" s="87"/>
      <c r="AZ97" s="87"/>
      <c r="BA97" s="87"/>
      <c r="BB97" s="87"/>
      <c r="BC97" s="87"/>
      <c r="BD97" s="87"/>
      <c r="BE97" s="86">
        <v>25</v>
      </c>
      <c r="BF97" s="88" t="s">
        <v>1</v>
      </c>
      <c r="BG97" s="12" t="s">
        <v>1</v>
      </c>
      <c r="BH97" s="12">
        <v>88</v>
      </c>
      <c r="BI97" s="12" t="s">
        <v>246</v>
      </c>
    </row>
    <row r="98" spans="1:61" ht="120" x14ac:dyDescent="0.25">
      <c r="A98" s="84" t="s">
        <v>71</v>
      </c>
      <c r="B98" s="84" t="s">
        <v>72</v>
      </c>
      <c r="C98" s="84" t="s">
        <v>73</v>
      </c>
      <c r="D98" s="84" t="s">
        <v>74</v>
      </c>
      <c r="E98" s="84" t="s">
        <v>75</v>
      </c>
      <c r="F98" s="84" t="s">
        <v>76</v>
      </c>
      <c r="G98" s="84" t="s">
        <v>233</v>
      </c>
      <c r="H98" s="84" t="s">
        <v>234</v>
      </c>
      <c r="I98" s="84" t="s">
        <v>235</v>
      </c>
      <c r="J98" s="84" t="s">
        <v>236</v>
      </c>
      <c r="K98" s="84" t="s">
        <v>237</v>
      </c>
      <c r="L98" s="84">
        <v>2</v>
      </c>
      <c r="M98" s="99" t="s">
        <v>188</v>
      </c>
      <c r="N98" s="100" t="s">
        <v>83</v>
      </c>
      <c r="O98" s="122">
        <v>2021004410136</v>
      </c>
      <c r="P98" s="85">
        <v>1899768590</v>
      </c>
      <c r="Q98" s="99" t="s">
        <v>244</v>
      </c>
      <c r="R98" s="100" t="s">
        <v>86</v>
      </c>
      <c r="S98" s="101">
        <v>2</v>
      </c>
      <c r="T98" s="99" t="s">
        <v>87</v>
      </c>
      <c r="U98" s="102" t="s">
        <v>282</v>
      </c>
      <c r="V98" s="102" t="s">
        <v>283</v>
      </c>
      <c r="W98" s="99" t="s">
        <v>290</v>
      </c>
      <c r="X98" s="99" t="s">
        <v>291</v>
      </c>
      <c r="Y98" s="102">
        <v>53270</v>
      </c>
      <c r="Z98" s="103" t="s">
        <v>293</v>
      </c>
      <c r="AA98" s="131"/>
      <c r="AB98" s="131"/>
      <c r="AC98" s="131"/>
      <c r="AD98" s="131"/>
      <c r="AE98" s="131"/>
      <c r="AF98" s="131"/>
      <c r="AG98" s="131"/>
      <c r="AH98" s="131"/>
      <c r="AI98" s="131"/>
      <c r="AJ98" s="131"/>
      <c r="AK98" s="131"/>
      <c r="AL98" s="132"/>
      <c r="AM98" s="86">
        <v>5000</v>
      </c>
      <c r="AN98" s="86">
        <v>5</v>
      </c>
      <c r="AO98" s="86">
        <v>0</v>
      </c>
      <c r="AP98" s="86">
        <v>0</v>
      </c>
      <c r="AQ98" s="86">
        <v>0</v>
      </c>
      <c r="AR98" s="87"/>
      <c r="AS98" s="87"/>
      <c r="AT98" s="87"/>
      <c r="AU98" s="87"/>
      <c r="AV98" s="87"/>
      <c r="AW98" s="87"/>
      <c r="AX98" s="87"/>
      <c r="AY98" s="87"/>
      <c r="AZ98" s="87"/>
      <c r="BA98" s="87"/>
      <c r="BB98" s="87"/>
      <c r="BC98" s="87"/>
      <c r="BD98" s="87"/>
      <c r="BE98" s="86">
        <v>5</v>
      </c>
      <c r="BF98" s="88" t="s">
        <v>1</v>
      </c>
      <c r="BG98" s="12" t="s">
        <v>1</v>
      </c>
      <c r="BH98" s="12">
        <v>89</v>
      </c>
      <c r="BI98" s="12" t="s">
        <v>247</v>
      </c>
    </row>
    <row r="99" spans="1:61" ht="171" x14ac:dyDescent="0.25">
      <c r="A99" s="84" t="s">
        <v>71</v>
      </c>
      <c r="B99" s="84" t="s">
        <v>72</v>
      </c>
      <c r="C99" s="84" t="s">
        <v>73</v>
      </c>
      <c r="D99" s="84" t="s">
        <v>74</v>
      </c>
      <c r="E99" s="84" t="s">
        <v>75</v>
      </c>
      <c r="F99" s="84" t="s">
        <v>76</v>
      </c>
      <c r="G99" s="84" t="s">
        <v>233</v>
      </c>
      <c r="H99" s="84" t="s">
        <v>234</v>
      </c>
      <c r="I99" s="84" t="s">
        <v>235</v>
      </c>
      <c r="J99" s="84" t="s">
        <v>236</v>
      </c>
      <c r="K99" s="84" t="s">
        <v>237</v>
      </c>
      <c r="L99" s="84">
        <v>2</v>
      </c>
      <c r="M99" s="99" t="s">
        <v>188</v>
      </c>
      <c r="N99" s="100" t="s">
        <v>83</v>
      </c>
      <c r="O99" s="122">
        <v>2021004410136</v>
      </c>
      <c r="P99" s="85">
        <v>1899768590</v>
      </c>
      <c r="Q99" s="99" t="s">
        <v>244</v>
      </c>
      <c r="R99" s="100" t="s">
        <v>86</v>
      </c>
      <c r="S99" s="101">
        <v>2</v>
      </c>
      <c r="T99" s="99" t="s">
        <v>87</v>
      </c>
      <c r="U99" s="102" t="s">
        <v>282</v>
      </c>
      <c r="V99" s="102" t="s">
        <v>283</v>
      </c>
      <c r="W99" s="99" t="s">
        <v>157</v>
      </c>
      <c r="X99" s="99" t="s">
        <v>284</v>
      </c>
      <c r="Y99" s="102">
        <v>64118</v>
      </c>
      <c r="Z99" s="103" t="s">
        <v>286</v>
      </c>
      <c r="AA99" s="131"/>
      <c r="AB99" s="131"/>
      <c r="AC99" s="131"/>
      <c r="AD99" s="131"/>
      <c r="AE99" s="131"/>
      <c r="AF99" s="131"/>
      <c r="AG99" s="131"/>
      <c r="AH99" s="131"/>
      <c r="AI99" s="131"/>
      <c r="AJ99" s="131"/>
      <c r="AK99" s="131"/>
      <c r="AL99" s="132"/>
      <c r="AM99" s="86">
        <v>2500</v>
      </c>
      <c r="AN99" s="86">
        <v>2.5</v>
      </c>
      <c r="AO99" s="86">
        <v>0</v>
      </c>
      <c r="AP99" s="86">
        <v>0</v>
      </c>
      <c r="AQ99" s="86">
        <v>0</v>
      </c>
      <c r="AR99" s="87"/>
      <c r="AS99" s="87"/>
      <c r="AT99" s="87"/>
      <c r="AU99" s="87"/>
      <c r="AV99" s="87"/>
      <c r="AW99" s="87"/>
      <c r="AX99" s="87"/>
      <c r="AY99" s="87"/>
      <c r="AZ99" s="87"/>
      <c r="BA99" s="87"/>
      <c r="BB99" s="87"/>
      <c r="BC99" s="87"/>
      <c r="BD99" s="87"/>
      <c r="BE99" s="86">
        <v>2.5</v>
      </c>
      <c r="BF99" s="88" t="s">
        <v>1</v>
      </c>
      <c r="BG99" s="12" t="s">
        <v>1</v>
      </c>
      <c r="BH99" s="12">
        <v>90</v>
      </c>
      <c r="BI99" s="12" t="s">
        <v>248</v>
      </c>
    </row>
    <row r="100" spans="1:61" ht="128.25" x14ac:dyDescent="0.25">
      <c r="A100" s="84" t="s">
        <v>71</v>
      </c>
      <c r="B100" s="84" t="s">
        <v>72</v>
      </c>
      <c r="C100" s="84" t="s">
        <v>73</v>
      </c>
      <c r="D100" s="84" t="s">
        <v>74</v>
      </c>
      <c r="E100" s="84" t="s">
        <v>75</v>
      </c>
      <c r="F100" s="84" t="s">
        <v>76</v>
      </c>
      <c r="G100" s="84" t="s">
        <v>233</v>
      </c>
      <c r="H100" s="84" t="s">
        <v>234</v>
      </c>
      <c r="I100" s="84" t="s">
        <v>235</v>
      </c>
      <c r="J100" s="84" t="s">
        <v>236</v>
      </c>
      <c r="K100" s="84" t="s">
        <v>237</v>
      </c>
      <c r="L100" s="84">
        <v>2</v>
      </c>
      <c r="M100" s="99" t="s">
        <v>188</v>
      </c>
      <c r="N100" s="100" t="s">
        <v>83</v>
      </c>
      <c r="O100" s="122">
        <v>2021004410136</v>
      </c>
      <c r="P100" s="85">
        <v>1899768590</v>
      </c>
      <c r="Q100" s="99" t="s">
        <v>244</v>
      </c>
      <c r="R100" s="100" t="s">
        <v>86</v>
      </c>
      <c r="S100" s="101">
        <v>2</v>
      </c>
      <c r="T100" s="99" t="s">
        <v>87</v>
      </c>
      <c r="U100" s="102" t="s">
        <v>282</v>
      </c>
      <c r="V100" s="102" t="s">
        <v>283</v>
      </c>
      <c r="W100" s="99" t="s">
        <v>290</v>
      </c>
      <c r="X100" s="99" t="s">
        <v>291</v>
      </c>
      <c r="Y100" s="102">
        <v>54270</v>
      </c>
      <c r="Z100" s="103" t="s">
        <v>292</v>
      </c>
      <c r="AA100" s="131"/>
      <c r="AB100" s="131"/>
      <c r="AC100" s="131"/>
      <c r="AD100" s="131"/>
      <c r="AE100" s="131"/>
      <c r="AF100" s="131"/>
      <c r="AG100" s="131"/>
      <c r="AH100" s="131"/>
      <c r="AI100" s="131"/>
      <c r="AJ100" s="131"/>
      <c r="AK100" s="131"/>
      <c r="AL100" s="132"/>
      <c r="AM100" s="86">
        <v>2500</v>
      </c>
      <c r="AN100" s="86">
        <v>2.5</v>
      </c>
      <c r="AO100" s="86">
        <v>0</v>
      </c>
      <c r="AP100" s="86">
        <v>0</v>
      </c>
      <c r="AQ100" s="86">
        <v>0</v>
      </c>
      <c r="AR100" s="87"/>
      <c r="AS100" s="87"/>
      <c r="AT100" s="87"/>
      <c r="AU100" s="87"/>
      <c r="AV100" s="87"/>
      <c r="AW100" s="87"/>
      <c r="AX100" s="87"/>
      <c r="AY100" s="87"/>
      <c r="AZ100" s="87"/>
      <c r="BA100" s="87"/>
      <c r="BB100" s="87"/>
      <c r="BC100" s="87"/>
      <c r="BD100" s="87"/>
      <c r="BE100" s="86">
        <v>2.5</v>
      </c>
      <c r="BF100" s="88" t="s">
        <v>1</v>
      </c>
      <c r="BG100" s="12" t="s">
        <v>1</v>
      </c>
      <c r="BH100" s="12">
        <v>91</v>
      </c>
      <c r="BI100" s="12" t="s">
        <v>249</v>
      </c>
    </row>
    <row r="101" spans="1:61" ht="128.25" x14ac:dyDescent="0.25">
      <c r="A101" s="84" t="s">
        <v>71</v>
      </c>
      <c r="B101" s="84" t="s">
        <v>72</v>
      </c>
      <c r="C101" s="84" t="s">
        <v>73</v>
      </c>
      <c r="D101" s="84">
        <v>43</v>
      </c>
      <c r="E101" s="84" t="s">
        <v>75</v>
      </c>
      <c r="F101" s="84">
        <v>4301</v>
      </c>
      <c r="G101" s="84" t="s">
        <v>233</v>
      </c>
      <c r="H101" s="84">
        <v>4301026</v>
      </c>
      <c r="I101" s="84" t="s">
        <v>235</v>
      </c>
      <c r="J101" s="84" t="s">
        <v>236</v>
      </c>
      <c r="K101" s="84">
        <v>430102600</v>
      </c>
      <c r="L101" s="84">
        <v>1</v>
      </c>
      <c r="M101" s="99" t="s">
        <v>188</v>
      </c>
      <c r="N101" s="100" t="s">
        <v>83</v>
      </c>
      <c r="O101" s="122">
        <v>2021004410136</v>
      </c>
      <c r="P101" s="85">
        <v>1899768590</v>
      </c>
      <c r="Q101" s="84" t="s">
        <v>296</v>
      </c>
      <c r="R101" s="100" t="s">
        <v>86</v>
      </c>
      <c r="S101" s="123">
        <v>1</v>
      </c>
      <c r="T101" s="99" t="s">
        <v>87</v>
      </c>
      <c r="U101" s="102" t="s">
        <v>297</v>
      </c>
      <c r="V101" s="102" t="s">
        <v>283</v>
      </c>
      <c r="W101" s="124" t="s">
        <v>290</v>
      </c>
      <c r="X101" s="99" t="s">
        <v>291</v>
      </c>
      <c r="Y101" s="102">
        <v>54270</v>
      </c>
      <c r="Z101" s="103" t="s">
        <v>292</v>
      </c>
      <c r="AA101" s="76"/>
      <c r="AB101" s="76"/>
      <c r="AC101" s="76"/>
      <c r="AD101" s="76"/>
      <c r="AE101" s="76"/>
      <c r="AF101" s="76"/>
      <c r="AG101" s="76"/>
      <c r="AH101" s="76"/>
      <c r="AI101" s="76"/>
      <c r="AJ101" s="76"/>
      <c r="AK101" s="76"/>
      <c r="AL101" s="77"/>
      <c r="AM101" s="86">
        <v>290000</v>
      </c>
      <c r="AN101" s="86">
        <v>290</v>
      </c>
      <c r="AO101" s="86" t="s">
        <v>205</v>
      </c>
      <c r="AP101" s="86" t="s">
        <v>205</v>
      </c>
      <c r="AQ101" s="86" t="s">
        <v>205</v>
      </c>
      <c r="AR101" s="87"/>
      <c r="AS101" s="87"/>
      <c r="AT101" s="87"/>
      <c r="AU101" s="87"/>
      <c r="AV101" s="87"/>
      <c r="AW101" s="87"/>
      <c r="AX101" s="87"/>
      <c r="AY101" s="87"/>
      <c r="AZ101" s="87"/>
      <c r="BA101" s="87"/>
      <c r="BB101" s="87"/>
      <c r="BC101" s="87"/>
      <c r="BD101" s="87"/>
      <c r="BE101" s="86">
        <v>290</v>
      </c>
      <c r="BF101" s="88" t="s">
        <v>205</v>
      </c>
      <c r="BG101" s="12" t="s">
        <v>1</v>
      </c>
      <c r="BH101" s="12">
        <v>92</v>
      </c>
      <c r="BI101" s="12" t="s">
        <v>250</v>
      </c>
    </row>
    <row r="102" spans="1:61" ht="128.25" x14ac:dyDescent="0.25">
      <c r="A102" s="84" t="s">
        <v>71</v>
      </c>
      <c r="B102" s="84" t="s">
        <v>72</v>
      </c>
      <c r="C102" s="84" t="s">
        <v>73</v>
      </c>
      <c r="D102" s="84">
        <v>43</v>
      </c>
      <c r="E102" s="84" t="s">
        <v>75</v>
      </c>
      <c r="F102" s="84">
        <v>4301</v>
      </c>
      <c r="G102" s="84" t="s">
        <v>233</v>
      </c>
      <c r="H102" s="84">
        <v>4301026</v>
      </c>
      <c r="I102" s="84" t="s">
        <v>235</v>
      </c>
      <c r="J102" s="84" t="s">
        <v>236</v>
      </c>
      <c r="K102" s="84">
        <v>430102600</v>
      </c>
      <c r="L102" s="84">
        <v>1</v>
      </c>
      <c r="M102" s="99" t="s">
        <v>188</v>
      </c>
      <c r="N102" s="100" t="s">
        <v>83</v>
      </c>
      <c r="O102" s="122">
        <v>2021004410136</v>
      </c>
      <c r="P102" s="85">
        <v>1899768590</v>
      </c>
      <c r="Q102" s="84" t="s">
        <v>296</v>
      </c>
      <c r="R102" s="100" t="s">
        <v>86</v>
      </c>
      <c r="S102" s="123">
        <v>1</v>
      </c>
      <c r="T102" s="99" t="s">
        <v>87</v>
      </c>
      <c r="U102" s="102" t="s">
        <v>297</v>
      </c>
      <c r="V102" s="102" t="s">
        <v>283</v>
      </c>
      <c r="W102" s="124" t="s">
        <v>290</v>
      </c>
      <c r="X102" s="99" t="s">
        <v>291</v>
      </c>
      <c r="Y102" s="102">
        <v>54270</v>
      </c>
      <c r="Z102" s="103" t="s">
        <v>292</v>
      </c>
      <c r="AA102" s="76"/>
      <c r="AB102" s="76"/>
      <c r="AC102" s="76"/>
      <c r="AD102" s="76"/>
      <c r="AE102" s="76"/>
      <c r="AF102" s="76"/>
      <c r="AG102" s="76"/>
      <c r="AH102" s="76"/>
      <c r="AI102" s="76"/>
      <c r="AJ102" s="76"/>
      <c r="AK102" s="76"/>
      <c r="AL102" s="77"/>
      <c r="AM102" s="86">
        <v>300000</v>
      </c>
      <c r="AN102" s="86">
        <v>300</v>
      </c>
      <c r="AO102" s="86" t="s">
        <v>205</v>
      </c>
      <c r="AP102" s="86" t="s">
        <v>205</v>
      </c>
      <c r="AQ102" s="86" t="s">
        <v>205</v>
      </c>
      <c r="AR102" s="87"/>
      <c r="AS102" s="87"/>
      <c r="AT102" s="87"/>
      <c r="AU102" s="87"/>
      <c r="AV102" s="87"/>
      <c r="AW102" s="87"/>
      <c r="AX102" s="87"/>
      <c r="AY102" s="87"/>
      <c r="AZ102" s="87"/>
      <c r="BA102" s="87"/>
      <c r="BB102" s="87"/>
      <c r="BC102" s="87"/>
      <c r="BD102" s="87"/>
      <c r="BE102" s="86">
        <v>300</v>
      </c>
      <c r="BF102" s="88" t="s">
        <v>205</v>
      </c>
      <c r="BG102" s="12" t="s">
        <v>1</v>
      </c>
      <c r="BH102" s="12">
        <v>93</v>
      </c>
      <c r="BI102" s="12" t="s">
        <v>251</v>
      </c>
    </row>
    <row r="103" spans="1:61" ht="128.25" x14ac:dyDescent="0.25">
      <c r="A103" s="84" t="s">
        <v>71</v>
      </c>
      <c r="B103" s="84" t="s">
        <v>72</v>
      </c>
      <c r="C103" s="84" t="s">
        <v>73</v>
      </c>
      <c r="D103" s="84">
        <v>43</v>
      </c>
      <c r="E103" s="84" t="s">
        <v>75</v>
      </c>
      <c r="F103" s="84">
        <v>4301</v>
      </c>
      <c r="G103" s="84" t="s">
        <v>233</v>
      </c>
      <c r="H103" s="84">
        <v>4301026</v>
      </c>
      <c r="I103" s="84" t="s">
        <v>235</v>
      </c>
      <c r="J103" s="84" t="s">
        <v>236</v>
      </c>
      <c r="K103" s="84">
        <v>430102600</v>
      </c>
      <c r="L103" s="84">
        <v>1</v>
      </c>
      <c r="M103" s="99" t="s">
        <v>188</v>
      </c>
      <c r="N103" s="100" t="s">
        <v>83</v>
      </c>
      <c r="O103" s="122">
        <v>2021004410136</v>
      </c>
      <c r="P103" s="85">
        <v>1899768590</v>
      </c>
      <c r="Q103" s="84" t="s">
        <v>296</v>
      </c>
      <c r="R103" s="100" t="s">
        <v>86</v>
      </c>
      <c r="S103" s="123">
        <v>1</v>
      </c>
      <c r="T103" s="99" t="s">
        <v>87</v>
      </c>
      <c r="U103" s="102" t="s">
        <v>297</v>
      </c>
      <c r="V103" s="102" t="s">
        <v>283</v>
      </c>
      <c r="W103" s="124" t="s">
        <v>290</v>
      </c>
      <c r="X103" s="99" t="s">
        <v>291</v>
      </c>
      <c r="Y103" s="102">
        <v>54270</v>
      </c>
      <c r="Z103" s="103" t="s">
        <v>292</v>
      </c>
      <c r="AA103" s="76"/>
      <c r="AB103" s="76"/>
      <c r="AC103" s="76"/>
      <c r="AD103" s="76"/>
      <c r="AE103" s="76"/>
      <c r="AF103" s="76"/>
      <c r="AG103" s="76"/>
      <c r="AH103" s="76"/>
      <c r="AI103" s="76"/>
      <c r="AJ103" s="76"/>
      <c r="AK103" s="76"/>
      <c r="AL103" s="77"/>
      <c r="AM103" s="86">
        <v>10000</v>
      </c>
      <c r="AN103" s="86">
        <v>10</v>
      </c>
      <c r="AO103" s="86" t="s">
        <v>205</v>
      </c>
      <c r="AP103" s="86" t="s">
        <v>205</v>
      </c>
      <c r="AQ103" s="86" t="s">
        <v>205</v>
      </c>
      <c r="AR103" s="87"/>
      <c r="AS103" s="87"/>
      <c r="AT103" s="87"/>
      <c r="AU103" s="87"/>
      <c r="AV103" s="87"/>
      <c r="AW103" s="87"/>
      <c r="AX103" s="87"/>
      <c r="AY103" s="87"/>
      <c r="AZ103" s="87"/>
      <c r="BA103" s="87"/>
      <c r="BB103" s="87"/>
      <c r="BC103" s="87"/>
      <c r="BD103" s="87"/>
      <c r="BE103" s="86">
        <v>10</v>
      </c>
      <c r="BF103" s="88" t="s">
        <v>205</v>
      </c>
      <c r="BG103" s="12" t="s">
        <v>1</v>
      </c>
      <c r="BH103" s="12">
        <v>94</v>
      </c>
      <c r="BI103" s="12" t="s">
        <v>252</v>
      </c>
    </row>
    <row r="104" spans="1:61" ht="128.25" x14ac:dyDescent="0.25">
      <c r="A104" s="84" t="s">
        <v>71</v>
      </c>
      <c r="B104" s="84" t="s">
        <v>72</v>
      </c>
      <c r="C104" s="84" t="s">
        <v>73</v>
      </c>
      <c r="D104" s="84">
        <v>43</v>
      </c>
      <c r="E104" s="84" t="s">
        <v>75</v>
      </c>
      <c r="F104" s="84">
        <v>4301</v>
      </c>
      <c r="G104" s="84" t="s">
        <v>233</v>
      </c>
      <c r="H104" s="84">
        <v>4301026</v>
      </c>
      <c r="I104" s="84" t="s">
        <v>235</v>
      </c>
      <c r="J104" s="84" t="s">
        <v>236</v>
      </c>
      <c r="K104" s="84">
        <v>430102600</v>
      </c>
      <c r="L104" s="84">
        <v>1</v>
      </c>
      <c r="M104" s="99" t="s">
        <v>188</v>
      </c>
      <c r="N104" s="100" t="s">
        <v>83</v>
      </c>
      <c r="O104" s="122">
        <v>2021004410136</v>
      </c>
      <c r="P104" s="85">
        <v>1899768590</v>
      </c>
      <c r="Q104" s="84" t="s">
        <v>296</v>
      </c>
      <c r="R104" s="100" t="s">
        <v>86</v>
      </c>
      <c r="S104" s="123">
        <v>1</v>
      </c>
      <c r="T104" s="99" t="s">
        <v>87</v>
      </c>
      <c r="U104" s="102" t="s">
        <v>297</v>
      </c>
      <c r="V104" s="102" t="s">
        <v>283</v>
      </c>
      <c r="W104" s="124" t="s">
        <v>290</v>
      </c>
      <c r="X104" s="99" t="s">
        <v>291</v>
      </c>
      <c r="Y104" s="102">
        <v>54270</v>
      </c>
      <c r="Z104" s="103" t="s">
        <v>292</v>
      </c>
      <c r="AA104" s="76"/>
      <c r="AB104" s="76"/>
      <c r="AC104" s="76"/>
      <c r="AD104" s="76"/>
      <c r="AE104" s="76"/>
      <c r="AF104" s="76"/>
      <c r="AG104" s="76"/>
      <c r="AH104" s="76"/>
      <c r="AI104" s="76"/>
      <c r="AJ104" s="76"/>
      <c r="AK104" s="76"/>
      <c r="AL104" s="77"/>
      <c r="AM104" s="86">
        <v>15000</v>
      </c>
      <c r="AN104" s="86">
        <v>15</v>
      </c>
      <c r="AO104" s="86" t="s">
        <v>205</v>
      </c>
      <c r="AP104" s="86" t="s">
        <v>205</v>
      </c>
      <c r="AQ104" s="86" t="s">
        <v>205</v>
      </c>
      <c r="AR104" s="87"/>
      <c r="AS104" s="87"/>
      <c r="AT104" s="87"/>
      <c r="AU104" s="87"/>
      <c r="AV104" s="87"/>
      <c r="AW104" s="87"/>
      <c r="AX104" s="87"/>
      <c r="AY104" s="87"/>
      <c r="AZ104" s="87"/>
      <c r="BA104" s="87"/>
      <c r="BB104" s="87"/>
      <c r="BC104" s="87"/>
      <c r="BD104" s="87"/>
      <c r="BE104" s="86">
        <v>15</v>
      </c>
      <c r="BF104" s="88" t="s">
        <v>205</v>
      </c>
      <c r="BG104" s="12" t="s">
        <v>1</v>
      </c>
      <c r="BH104" s="12">
        <v>95</v>
      </c>
      <c r="BI104" s="12" t="s">
        <v>253</v>
      </c>
    </row>
    <row r="105" spans="1:61" ht="128.25" x14ac:dyDescent="0.25">
      <c r="A105" s="84" t="s">
        <v>71</v>
      </c>
      <c r="B105" s="84" t="s">
        <v>72</v>
      </c>
      <c r="C105" s="84" t="s">
        <v>73</v>
      </c>
      <c r="D105" s="84">
        <v>43</v>
      </c>
      <c r="E105" s="84" t="s">
        <v>75</v>
      </c>
      <c r="F105" s="84">
        <v>4301</v>
      </c>
      <c r="G105" s="84" t="s">
        <v>233</v>
      </c>
      <c r="H105" s="84">
        <v>4301026</v>
      </c>
      <c r="I105" s="84" t="s">
        <v>235</v>
      </c>
      <c r="J105" s="84" t="s">
        <v>236</v>
      </c>
      <c r="K105" s="84">
        <v>430102600</v>
      </c>
      <c r="L105" s="84">
        <v>1</v>
      </c>
      <c r="M105" s="99" t="s">
        <v>188</v>
      </c>
      <c r="N105" s="100" t="s">
        <v>83</v>
      </c>
      <c r="O105" s="122">
        <v>2021004410136</v>
      </c>
      <c r="P105" s="85">
        <v>1899768590</v>
      </c>
      <c r="Q105" s="84" t="s">
        <v>296</v>
      </c>
      <c r="R105" s="100" t="s">
        <v>86</v>
      </c>
      <c r="S105" s="123">
        <v>1</v>
      </c>
      <c r="T105" s="99" t="s">
        <v>87</v>
      </c>
      <c r="U105" s="102" t="s">
        <v>297</v>
      </c>
      <c r="V105" s="102" t="s">
        <v>283</v>
      </c>
      <c r="W105" s="124" t="s">
        <v>290</v>
      </c>
      <c r="X105" s="99" t="s">
        <v>291</v>
      </c>
      <c r="Y105" s="102">
        <v>54270</v>
      </c>
      <c r="Z105" s="103" t="s">
        <v>292</v>
      </c>
      <c r="AA105" s="76"/>
      <c r="AB105" s="76"/>
      <c r="AC105" s="76"/>
      <c r="AD105" s="76"/>
      <c r="AE105" s="76"/>
      <c r="AF105" s="76"/>
      <c r="AG105" s="76"/>
      <c r="AH105" s="76"/>
      <c r="AI105" s="76"/>
      <c r="AJ105" s="76"/>
      <c r="AK105" s="76"/>
      <c r="AL105" s="77"/>
      <c r="AM105" s="86">
        <v>7500</v>
      </c>
      <c r="AN105" s="86">
        <v>7</v>
      </c>
      <c r="AO105" s="86" t="s">
        <v>205</v>
      </c>
      <c r="AP105" s="86" t="s">
        <v>205</v>
      </c>
      <c r="AQ105" s="86" t="s">
        <v>205</v>
      </c>
      <c r="AR105" s="87"/>
      <c r="AS105" s="87"/>
      <c r="AT105" s="87"/>
      <c r="AU105" s="87"/>
      <c r="AV105" s="87"/>
      <c r="AW105" s="87"/>
      <c r="AX105" s="87"/>
      <c r="AY105" s="87"/>
      <c r="AZ105" s="87"/>
      <c r="BA105" s="87"/>
      <c r="BB105" s="87"/>
      <c r="BC105" s="87"/>
      <c r="BD105" s="87"/>
      <c r="BE105" s="86">
        <v>7</v>
      </c>
      <c r="BF105" s="88" t="s">
        <v>205</v>
      </c>
      <c r="BG105" s="12" t="s">
        <v>1</v>
      </c>
      <c r="BH105" s="12">
        <v>96</v>
      </c>
      <c r="BI105" s="12" t="s">
        <v>254</v>
      </c>
    </row>
    <row r="106" spans="1:61" ht="128.25" x14ac:dyDescent="0.25">
      <c r="A106" s="84" t="s">
        <v>71</v>
      </c>
      <c r="B106" s="84" t="s">
        <v>72</v>
      </c>
      <c r="C106" s="84" t="s">
        <v>73</v>
      </c>
      <c r="D106" s="84">
        <v>43</v>
      </c>
      <c r="E106" s="84" t="s">
        <v>75</v>
      </c>
      <c r="F106" s="84">
        <v>4301</v>
      </c>
      <c r="G106" s="84" t="s">
        <v>233</v>
      </c>
      <c r="H106" s="84">
        <v>4301026</v>
      </c>
      <c r="I106" s="84" t="s">
        <v>235</v>
      </c>
      <c r="J106" s="84" t="s">
        <v>236</v>
      </c>
      <c r="K106" s="84">
        <v>430102600</v>
      </c>
      <c r="L106" s="84">
        <v>1</v>
      </c>
      <c r="M106" s="99" t="s">
        <v>188</v>
      </c>
      <c r="N106" s="100" t="s">
        <v>83</v>
      </c>
      <c r="O106" s="122">
        <v>2021004410136</v>
      </c>
      <c r="P106" s="85">
        <v>1899768590</v>
      </c>
      <c r="Q106" s="84" t="s">
        <v>296</v>
      </c>
      <c r="R106" s="100" t="s">
        <v>86</v>
      </c>
      <c r="S106" s="123">
        <v>1</v>
      </c>
      <c r="T106" s="99" t="s">
        <v>87</v>
      </c>
      <c r="U106" s="102" t="s">
        <v>297</v>
      </c>
      <c r="V106" s="102" t="s">
        <v>283</v>
      </c>
      <c r="W106" s="124" t="s">
        <v>290</v>
      </c>
      <c r="X106" s="99" t="s">
        <v>291</v>
      </c>
      <c r="Y106" s="102">
        <v>54270</v>
      </c>
      <c r="Z106" s="103" t="s">
        <v>292</v>
      </c>
      <c r="AA106" s="76"/>
      <c r="AB106" s="76"/>
      <c r="AC106" s="76"/>
      <c r="AD106" s="76"/>
      <c r="AE106" s="76"/>
      <c r="AF106" s="76"/>
      <c r="AG106" s="76"/>
      <c r="AH106" s="76"/>
      <c r="AI106" s="76"/>
      <c r="AJ106" s="76"/>
      <c r="AK106" s="76"/>
      <c r="AL106" s="77"/>
      <c r="AM106" s="86">
        <v>7500</v>
      </c>
      <c r="AN106" s="86">
        <v>7</v>
      </c>
      <c r="AO106" s="86" t="s">
        <v>205</v>
      </c>
      <c r="AP106" s="86" t="s">
        <v>205</v>
      </c>
      <c r="AQ106" s="86" t="s">
        <v>205</v>
      </c>
      <c r="AR106" s="87"/>
      <c r="AS106" s="87"/>
      <c r="AT106" s="87"/>
      <c r="AU106" s="87"/>
      <c r="AV106" s="87"/>
      <c r="AW106" s="87"/>
      <c r="AX106" s="87"/>
      <c r="AY106" s="87"/>
      <c r="AZ106" s="87"/>
      <c r="BA106" s="87"/>
      <c r="BB106" s="87"/>
      <c r="BC106" s="87"/>
      <c r="BD106" s="87"/>
      <c r="BE106" s="86">
        <v>7</v>
      </c>
      <c r="BF106" s="88" t="s">
        <v>205</v>
      </c>
      <c r="BG106" s="12" t="s">
        <v>1</v>
      </c>
      <c r="BH106" s="12">
        <v>97</v>
      </c>
      <c r="BI106" s="12" t="s">
        <v>255</v>
      </c>
    </row>
    <row r="107" spans="1:61" ht="17.25" x14ac:dyDescent="0.25">
      <c r="A107" s="46" t="s">
        <v>205</v>
      </c>
      <c r="B107" s="46" t="s">
        <v>205</v>
      </c>
      <c r="C107" s="46" t="s">
        <v>205</v>
      </c>
      <c r="D107" s="46" t="s">
        <v>205</v>
      </c>
      <c r="E107" s="46" t="s">
        <v>205</v>
      </c>
      <c r="F107" s="46" t="s">
        <v>205</v>
      </c>
      <c r="G107" s="46" t="s">
        <v>205</v>
      </c>
      <c r="H107" s="46" t="s">
        <v>205</v>
      </c>
      <c r="I107" s="46" t="s">
        <v>205</v>
      </c>
      <c r="J107" s="46" t="s">
        <v>205</v>
      </c>
      <c r="K107" s="46" t="s">
        <v>205</v>
      </c>
      <c r="L107" s="46" t="s">
        <v>205</v>
      </c>
      <c r="M107" s="46" t="s">
        <v>205</v>
      </c>
      <c r="N107" s="47"/>
      <c r="O107" s="46" t="s">
        <v>205</v>
      </c>
      <c r="P107" s="48"/>
      <c r="Q107" s="46" t="s">
        <v>205</v>
      </c>
      <c r="R107" s="47"/>
      <c r="S107" s="49"/>
      <c r="T107" s="46" t="s">
        <v>205</v>
      </c>
      <c r="U107" s="50"/>
      <c r="V107" s="51"/>
      <c r="W107" s="46" t="s">
        <v>205</v>
      </c>
      <c r="X107" s="46" t="s">
        <v>205</v>
      </c>
      <c r="Y107" s="51"/>
      <c r="Z107" s="52"/>
      <c r="AA107" s="53"/>
      <c r="AB107" s="54"/>
      <c r="AC107" s="54"/>
      <c r="AD107" s="54"/>
      <c r="AE107" s="54"/>
      <c r="AF107" s="54"/>
      <c r="AG107" s="54"/>
      <c r="AH107" s="54"/>
      <c r="AI107" s="54"/>
      <c r="AJ107" s="54"/>
      <c r="AK107" s="54"/>
      <c r="AL107" s="55"/>
      <c r="AM107" s="56" t="s">
        <v>205</v>
      </c>
      <c r="AN107" s="56" t="s">
        <v>205</v>
      </c>
      <c r="AO107" s="56" t="s">
        <v>205</v>
      </c>
      <c r="AP107" s="56" t="s">
        <v>205</v>
      </c>
      <c r="AQ107" s="56" t="s">
        <v>205</v>
      </c>
      <c r="AR107" s="57"/>
      <c r="AS107" s="57"/>
      <c r="AT107" s="57"/>
      <c r="AU107" s="57"/>
      <c r="AV107" s="57"/>
      <c r="AW107" s="57"/>
      <c r="AX107" s="57"/>
      <c r="AY107" s="57"/>
      <c r="AZ107" s="57"/>
      <c r="BA107" s="57"/>
      <c r="BB107" s="57"/>
      <c r="BC107" s="57"/>
      <c r="BD107" s="57"/>
      <c r="BE107" s="56">
        <v>0</v>
      </c>
      <c r="BF107" s="58" t="s">
        <v>205</v>
      </c>
      <c r="BG107" s="12" t="s">
        <v>1</v>
      </c>
      <c r="BH107" s="12">
        <v>98</v>
      </c>
      <c r="BI107" s="12" t="s">
        <v>256</v>
      </c>
    </row>
    <row r="108" spans="1:61" ht="17.25" x14ac:dyDescent="0.25">
      <c r="A108" s="46" t="s">
        <v>205</v>
      </c>
      <c r="B108" s="46" t="s">
        <v>205</v>
      </c>
      <c r="C108" s="46" t="s">
        <v>205</v>
      </c>
      <c r="D108" s="46" t="s">
        <v>205</v>
      </c>
      <c r="E108" s="46" t="s">
        <v>205</v>
      </c>
      <c r="F108" s="46" t="s">
        <v>205</v>
      </c>
      <c r="G108" s="46" t="s">
        <v>205</v>
      </c>
      <c r="H108" s="46" t="s">
        <v>205</v>
      </c>
      <c r="I108" s="46" t="s">
        <v>205</v>
      </c>
      <c r="J108" s="46" t="s">
        <v>205</v>
      </c>
      <c r="K108" s="46" t="s">
        <v>205</v>
      </c>
      <c r="L108" s="46" t="s">
        <v>205</v>
      </c>
      <c r="M108" s="46" t="s">
        <v>205</v>
      </c>
      <c r="N108" s="47"/>
      <c r="O108" s="46" t="s">
        <v>205</v>
      </c>
      <c r="P108" s="48"/>
      <c r="Q108" s="46" t="s">
        <v>205</v>
      </c>
      <c r="R108" s="47"/>
      <c r="S108" s="49"/>
      <c r="T108" s="46" t="s">
        <v>205</v>
      </c>
      <c r="U108" s="50"/>
      <c r="V108" s="51"/>
      <c r="W108" s="46" t="s">
        <v>205</v>
      </c>
      <c r="X108" s="46" t="s">
        <v>205</v>
      </c>
      <c r="Y108" s="51"/>
      <c r="Z108" s="52"/>
      <c r="AA108" s="53"/>
      <c r="AB108" s="54"/>
      <c r="AC108" s="54"/>
      <c r="AD108" s="54"/>
      <c r="AE108" s="54"/>
      <c r="AF108" s="54"/>
      <c r="AG108" s="54"/>
      <c r="AH108" s="54"/>
      <c r="AI108" s="54"/>
      <c r="AJ108" s="54"/>
      <c r="AK108" s="54"/>
      <c r="AL108" s="55"/>
      <c r="AM108" s="56" t="s">
        <v>205</v>
      </c>
      <c r="AN108" s="56" t="s">
        <v>205</v>
      </c>
      <c r="AO108" s="56" t="s">
        <v>205</v>
      </c>
      <c r="AP108" s="56" t="s">
        <v>205</v>
      </c>
      <c r="AQ108" s="56" t="s">
        <v>205</v>
      </c>
      <c r="AR108" s="57"/>
      <c r="AS108" s="57"/>
      <c r="AT108" s="57"/>
      <c r="AU108" s="57"/>
      <c r="AV108" s="57"/>
      <c r="AW108" s="57"/>
      <c r="AX108" s="57"/>
      <c r="AY108" s="57"/>
      <c r="AZ108" s="57"/>
      <c r="BA108" s="57"/>
      <c r="BB108" s="57"/>
      <c r="BC108" s="57"/>
      <c r="BD108" s="57"/>
      <c r="BE108" s="56">
        <v>0</v>
      </c>
      <c r="BF108" s="58" t="s">
        <v>205</v>
      </c>
      <c r="BG108" s="12" t="s">
        <v>1</v>
      </c>
      <c r="BH108" s="12">
        <v>99</v>
      </c>
      <c r="BI108" s="12" t="s">
        <v>257</v>
      </c>
    </row>
    <row r="109" spans="1:61" ht="17.25" x14ac:dyDescent="0.25">
      <c r="A109" s="46" t="s">
        <v>205</v>
      </c>
      <c r="B109" s="46" t="s">
        <v>205</v>
      </c>
      <c r="C109" s="46" t="s">
        <v>205</v>
      </c>
      <c r="D109" s="46" t="s">
        <v>205</v>
      </c>
      <c r="E109" s="46" t="s">
        <v>205</v>
      </c>
      <c r="F109" s="46" t="s">
        <v>205</v>
      </c>
      <c r="G109" s="46" t="s">
        <v>205</v>
      </c>
      <c r="H109" s="46" t="s">
        <v>205</v>
      </c>
      <c r="I109" s="46" t="s">
        <v>205</v>
      </c>
      <c r="J109" s="46" t="s">
        <v>205</v>
      </c>
      <c r="K109" s="46" t="s">
        <v>205</v>
      </c>
      <c r="L109" s="46" t="s">
        <v>205</v>
      </c>
      <c r="M109" s="46" t="s">
        <v>205</v>
      </c>
      <c r="N109" s="47"/>
      <c r="O109" s="46" t="s">
        <v>205</v>
      </c>
      <c r="P109" s="48"/>
      <c r="Q109" s="46" t="s">
        <v>205</v>
      </c>
      <c r="R109" s="47"/>
      <c r="S109" s="49"/>
      <c r="T109" s="46" t="s">
        <v>205</v>
      </c>
      <c r="U109" s="50"/>
      <c r="V109" s="51"/>
      <c r="W109" s="46" t="s">
        <v>205</v>
      </c>
      <c r="X109" s="46" t="s">
        <v>205</v>
      </c>
      <c r="Y109" s="51"/>
      <c r="Z109" s="52"/>
      <c r="AA109" s="53"/>
      <c r="AB109" s="54"/>
      <c r="AC109" s="54"/>
      <c r="AD109" s="54"/>
      <c r="AE109" s="54"/>
      <c r="AF109" s="54"/>
      <c r="AG109" s="54"/>
      <c r="AH109" s="54"/>
      <c r="AI109" s="54"/>
      <c r="AJ109" s="54"/>
      <c r="AK109" s="54"/>
      <c r="AL109" s="55"/>
      <c r="AM109" s="56" t="s">
        <v>205</v>
      </c>
      <c r="AN109" s="56" t="s">
        <v>205</v>
      </c>
      <c r="AO109" s="56" t="s">
        <v>205</v>
      </c>
      <c r="AP109" s="56" t="s">
        <v>205</v>
      </c>
      <c r="AQ109" s="56" t="s">
        <v>205</v>
      </c>
      <c r="AR109" s="57"/>
      <c r="AS109" s="57"/>
      <c r="AT109" s="57"/>
      <c r="AU109" s="57"/>
      <c r="AV109" s="57"/>
      <c r="AW109" s="57"/>
      <c r="AX109" s="57"/>
      <c r="AY109" s="57"/>
      <c r="AZ109" s="57"/>
      <c r="BA109" s="57"/>
      <c r="BB109" s="57"/>
      <c r="BC109" s="57"/>
      <c r="BD109" s="57"/>
      <c r="BE109" s="56">
        <v>0</v>
      </c>
      <c r="BF109" s="58" t="s">
        <v>205</v>
      </c>
      <c r="BG109" s="12" t="s">
        <v>1</v>
      </c>
      <c r="BH109" s="12">
        <v>100</v>
      </c>
      <c r="BI109" s="12" t="s">
        <v>258</v>
      </c>
    </row>
    <row r="110" spans="1:61" ht="17.25" x14ac:dyDescent="0.25">
      <c r="A110" s="46" t="s">
        <v>205</v>
      </c>
      <c r="B110" s="46" t="s">
        <v>205</v>
      </c>
      <c r="C110" s="46" t="s">
        <v>205</v>
      </c>
      <c r="D110" s="46" t="s">
        <v>205</v>
      </c>
      <c r="E110" s="46" t="s">
        <v>205</v>
      </c>
      <c r="F110" s="46" t="s">
        <v>205</v>
      </c>
      <c r="G110" s="46" t="s">
        <v>205</v>
      </c>
      <c r="H110" s="46" t="s">
        <v>205</v>
      </c>
      <c r="I110" s="46" t="s">
        <v>205</v>
      </c>
      <c r="J110" s="46" t="s">
        <v>205</v>
      </c>
      <c r="K110" s="46" t="s">
        <v>205</v>
      </c>
      <c r="L110" s="46" t="s">
        <v>205</v>
      </c>
      <c r="M110" s="46" t="s">
        <v>205</v>
      </c>
      <c r="N110" s="47"/>
      <c r="O110" s="46" t="s">
        <v>205</v>
      </c>
      <c r="P110" s="48"/>
      <c r="Q110" s="46" t="s">
        <v>205</v>
      </c>
      <c r="R110" s="47"/>
      <c r="S110" s="49"/>
      <c r="T110" s="46" t="s">
        <v>205</v>
      </c>
      <c r="U110" s="50"/>
      <c r="V110" s="51"/>
      <c r="W110" s="46" t="s">
        <v>205</v>
      </c>
      <c r="X110" s="46" t="s">
        <v>205</v>
      </c>
      <c r="Y110" s="51"/>
      <c r="Z110" s="52"/>
      <c r="AA110" s="53"/>
      <c r="AB110" s="54"/>
      <c r="AC110" s="54"/>
      <c r="AD110" s="54"/>
      <c r="AE110" s="54"/>
      <c r="AF110" s="54"/>
      <c r="AG110" s="54"/>
      <c r="AH110" s="54"/>
      <c r="AI110" s="54"/>
      <c r="AJ110" s="54"/>
      <c r="AK110" s="54"/>
      <c r="AL110" s="55"/>
      <c r="AM110" s="56" t="s">
        <v>205</v>
      </c>
      <c r="AN110" s="56" t="s">
        <v>205</v>
      </c>
      <c r="AO110" s="56" t="s">
        <v>205</v>
      </c>
      <c r="AP110" s="56" t="s">
        <v>205</v>
      </c>
      <c r="AQ110" s="56" t="s">
        <v>205</v>
      </c>
      <c r="AR110" s="57"/>
      <c r="AS110" s="57"/>
      <c r="AT110" s="57"/>
      <c r="AU110" s="57"/>
      <c r="AV110" s="57"/>
      <c r="AW110" s="57"/>
      <c r="AX110" s="57"/>
      <c r="AY110" s="57"/>
      <c r="AZ110" s="57"/>
      <c r="BA110" s="57"/>
      <c r="BB110" s="57"/>
      <c r="BC110" s="57"/>
      <c r="BD110" s="57"/>
      <c r="BE110" s="56">
        <v>0</v>
      </c>
      <c r="BF110" s="58" t="s">
        <v>205</v>
      </c>
      <c r="BG110" s="12" t="s">
        <v>1</v>
      </c>
      <c r="BH110" s="12">
        <v>101</v>
      </c>
      <c r="BI110" s="12" t="s">
        <v>259</v>
      </c>
    </row>
  </sheetData>
  <sheetProtection algorithmName="SHA-512" hashValue="D/NG2/tcPMHkVYLK1/KUw67mkFSu4qKHEs7Fv3uzsKzUgbuUj57fZ5qccV7mPWYYmweiMWdU4TGub7UQ3PoKGw==" saltValue="VCKmIeshNa55RNlSvzvDUQ==" spinCount="100000" sheet="1" objects="1" scenarios="1"/>
  <mergeCells count="18">
    <mergeCell ref="BF7:BF8"/>
    <mergeCell ref="A5:B5"/>
    <mergeCell ref="C5:D5"/>
    <mergeCell ref="E5:O5"/>
    <mergeCell ref="A7:F8"/>
    <mergeCell ref="G7:L8"/>
    <mergeCell ref="M7:P8"/>
    <mergeCell ref="Q7:V8"/>
    <mergeCell ref="W7:Z8"/>
    <mergeCell ref="AA7:AL8"/>
    <mergeCell ref="AM7:AM8"/>
    <mergeCell ref="AN7:BE8"/>
    <mergeCell ref="A3:B3"/>
    <mergeCell ref="C3:D3"/>
    <mergeCell ref="E3:O3"/>
    <mergeCell ref="A4:B4"/>
    <mergeCell ref="C4:D4"/>
    <mergeCell ref="E4:O4"/>
  </mergeCells>
  <phoneticPr fontId="31" type="noConversion"/>
  <pageMargins left="0.31496062992125984" right="0" top="0.55118110236220474" bottom="0.15748031496062992" header="0.31496062992125984" footer="0.31496062992125984"/>
  <pageSetup paperSize="5" scale="3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'C:\Users\c.arcesio.celis\Downloads\[PLAN DE ACCION 2022 PROPUESTO DNP v.3 para seguimiento.xlsx]Hoja1'!#REF!</xm:f>
          </x14:formula1>
          <xm:sqref>C3:D3</xm:sqref>
        </x14:dataValidation>
        <x14:dataValidation type="list" allowBlank="1" showInputMessage="1" showErrorMessage="1" xr:uid="{00000000-0002-0000-0000-000001000000}">
          <x14:formula1>
            <xm:f>'C:\Users\c.arcesio.celis\Downloads\[PLAN DE ACCION 2022 PROPUESTO DNP v.3 para seguimiento.xlsx]Hoja1'!#REF!</xm:f>
          </x14:formula1>
          <xm:sqref>V10:V20 N10:N110 R10:R110 V107:V110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 2022 INDERHUILA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Arcesio Celis Rivera</dc:creator>
  <cp:lastModifiedBy>TIC</cp:lastModifiedBy>
  <cp:lastPrinted>2022-09-07T23:03:05Z</cp:lastPrinted>
  <dcterms:created xsi:type="dcterms:W3CDTF">2022-02-28T19:21:46Z</dcterms:created>
  <dcterms:modified xsi:type="dcterms:W3CDTF">2022-09-08T20:29:55Z</dcterms:modified>
</cp:coreProperties>
</file>