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ThisWorkbook" defaultThemeVersion="124226"/>
  <mc:AlternateContent xmlns:mc="http://schemas.openxmlformats.org/markup-compatibility/2006">
    <mc:Choice Requires="x15">
      <x15ac:absPath xmlns:x15ac="http://schemas.microsoft.com/office/spreadsheetml/2010/11/ac" url="\\soporte\COMPARTIR\MIPG\WEB\Nueva carpeta\"/>
    </mc:Choice>
  </mc:AlternateContent>
  <xr:revisionPtr revIDLastSave="0" documentId="8_{2B446AC4-9798-4F33-BEEA-652FDEB54865}" xr6:coauthVersionLast="47" xr6:coauthVersionMax="47" xr10:uidLastSave="{00000000-0000-0000-0000-000000000000}"/>
  <bookViews>
    <workbookView xWindow="-120" yWindow="-120" windowWidth="20730" windowHeight="11160" tabRatio="503" xr2:uid="{00000000-000D-0000-FFFF-FFFF00000000}"/>
  </bookViews>
  <sheets>
    <sheet name="FICHA DE INSCRIPCIÓN" sheetId="1" r:id="rId1"/>
    <sheet name="INSTRUCTIVO" sheetId="12" r:id="rId2"/>
    <sheet name="CALENDARIO EPIDEMIOLÓGICO" sheetId="9" r:id="rId3"/>
  </sheets>
  <definedNames>
    <definedName name="_xlnm.Print_Area" localSheetId="2">'CALENDARIO EPIDEMIOLÓGICO'!$A$1:$I$45</definedName>
    <definedName name="_xlnm.Print_Area" localSheetId="0">'FICHA DE INSCRIPCIÓN'!$A$1:$U$40</definedName>
    <definedName name="_xlnm.Print_Area" localSheetId="1">INSTRUCTIVO!$A$1:$H$112</definedName>
    <definedName name="IMC">'FICHA DE INSCRIPCIÓN'!$Z$37:$AB$39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 i="1" l="1"/>
  <c r="K31" i="1" l="1"/>
  <c r="P40" i="1" l="1"/>
  <c r="C40" i="1"/>
  <c r="P39" i="1"/>
  <c r="C39" i="1"/>
  <c r="H31" i="1"/>
  <c r="U19" i="1"/>
</calcChain>
</file>

<file path=xl/sharedStrings.xml><?xml version="1.0" encoding="utf-8"?>
<sst xmlns="http://schemas.openxmlformats.org/spreadsheetml/2006/main" count="503" uniqueCount="406">
  <si>
    <t>PROCESO:</t>
  </si>
  <si>
    <t>Versión: 4</t>
  </si>
  <si>
    <t>FOMENTO AL DESARROLLO HUMANO Y SOCIAL</t>
  </si>
  <si>
    <t xml:space="preserve">CÓDIGO: </t>
  </si>
  <si>
    <t>FORMATO:</t>
  </si>
  <si>
    <t>FD-FR-054</t>
  </si>
  <si>
    <t>FICHA DE INSCRIPCIÓN Y REGISTRO DE USUARIOS</t>
  </si>
  <si>
    <r>
      <t xml:space="preserve">Fecha: </t>
    </r>
    <r>
      <rPr>
        <sz val="14"/>
        <rFont val="Arial"/>
        <family val="2"/>
      </rPr>
      <t>19/07/2021</t>
    </r>
  </si>
  <si>
    <t>FECHA DE INSCRIPCIÓN</t>
  </si>
  <si>
    <t>DEPARTAMENTO</t>
  </si>
  <si>
    <t>MUNICIPIO</t>
  </si>
  <si>
    <t>ROL CONTRACTUAL</t>
  </si>
  <si>
    <t>NOMBRE COMPLETO CONTRATISTA</t>
  </si>
  <si>
    <t>GESTOR-DEPARTAMENTAL</t>
  </si>
  <si>
    <t>GESTOR-MUNICIPAL</t>
  </si>
  <si>
    <t>GESTOR-MONITOR</t>
  </si>
  <si>
    <t>GESTOR SÉNIOR</t>
  </si>
  <si>
    <t>FACILITADOR HEVS</t>
  </si>
  <si>
    <t xml:space="preserve">ARTICULADOR HEVS VAS </t>
  </si>
  <si>
    <t>MONITOR PROFESIONAL HEVS</t>
  </si>
  <si>
    <t>MONITOR SÉNIOR HEVS</t>
  </si>
  <si>
    <t>MONITOR NO PROFESIONAL HEVS</t>
  </si>
  <si>
    <t>PROMOTOR HEVS</t>
  </si>
  <si>
    <t>NÚMERO DE DOCUMENTO CONTRATISTA</t>
  </si>
  <si>
    <t xml:space="preserve">NOMBRE DEL GRUPO </t>
  </si>
  <si>
    <t>TIPO DE GRUPO</t>
  </si>
  <si>
    <t>COMUNA, CORREGIMIENTO O LOCALIDAD</t>
  </si>
  <si>
    <t>REGULAR</t>
  </si>
  <si>
    <t>NO REGULAR</t>
  </si>
  <si>
    <t>DIRECCIÓN, BARRIO O VEREDA DEL GRUPO</t>
  </si>
  <si>
    <t>ESCENARIO</t>
  </si>
  <si>
    <t>URL GRUPO AF (FANE PAGE FACEBOOK O WHATSAPP):</t>
  </si>
  <si>
    <t>CANCHA MÚLTIPLE O POLIDEPORTIVO</t>
  </si>
  <si>
    <t>SALÓN COMUNAL</t>
  </si>
  <si>
    <t>CALZADA O VÍA PÚBLICA</t>
  </si>
  <si>
    <t>ZONA VERDE Y COMUNAL</t>
  </si>
  <si>
    <t>PLACA DEPORTIVA</t>
  </si>
  <si>
    <t>COLISEO</t>
  </si>
  <si>
    <t>PLAZAS</t>
  </si>
  <si>
    <t>PLAZOLETAS</t>
  </si>
  <si>
    <t>CONCHA ACÚSTICA</t>
  </si>
  <si>
    <t>CENTRO COMERCIAL</t>
  </si>
  <si>
    <t>ESTADIO</t>
  </si>
  <si>
    <t>PARQUE</t>
  </si>
  <si>
    <t>PLAYA</t>
  </si>
  <si>
    <t>PISCINA</t>
  </si>
  <si>
    <t>CASA DE LA CULTURA</t>
  </si>
  <si>
    <t>AUDITORIO</t>
  </si>
  <si>
    <t>PARQUEADERO</t>
  </si>
  <si>
    <t>TERRAZA</t>
  </si>
  <si>
    <t>ZONAS DE INST. EDUCATIVAS</t>
  </si>
  <si>
    <t>ZONAS CENTROS DE RECLUSIÓN</t>
  </si>
  <si>
    <t>VIRTUAL</t>
  </si>
  <si>
    <t xml:space="preserve">CALZADA O CALLE </t>
  </si>
  <si>
    <t>1. DATOS DE IDENTIFICACIÓN Y CONTACTO DEL USUARIO</t>
  </si>
  <si>
    <t>NOMBRES Y APELLIDOS COMPLETOS</t>
  </si>
  <si>
    <t>SEXO</t>
  </si>
  <si>
    <t>FECHA DE NACIMIENTO</t>
  </si>
  <si>
    <t>TIPO DE DOCUMENTO</t>
  </si>
  <si>
    <t>HOMBRE</t>
  </si>
  <si>
    <t>MUJER</t>
  </si>
  <si>
    <t>INTERSEXUAL</t>
  </si>
  <si>
    <t>NÚMERO DE DOCUMENTO</t>
  </si>
  <si>
    <t>PAÍS DE NACIMIENTO</t>
  </si>
  <si>
    <t>NACIONALIDAD</t>
  </si>
  <si>
    <t>GRUPO ÉTNICO</t>
  </si>
  <si>
    <t>C.C</t>
  </si>
  <si>
    <t>C.E</t>
  </si>
  <si>
    <t>T.I</t>
  </si>
  <si>
    <t>R.C</t>
  </si>
  <si>
    <t>DNI O PASAPORTE</t>
  </si>
  <si>
    <t>INDÍGENA</t>
  </si>
  <si>
    <t>NEGRO, MULATO, AFRO</t>
  </si>
  <si>
    <t>RAIZAL</t>
  </si>
  <si>
    <t>RROM</t>
  </si>
  <si>
    <t>PALENQUERO</t>
  </si>
  <si>
    <t>NINGUNO</t>
  </si>
  <si>
    <t>DISCAPACIDAD</t>
  </si>
  <si>
    <t>CONDICIÓN</t>
  </si>
  <si>
    <t>ORIENTACIÓN SEXUAL</t>
  </si>
  <si>
    <t>TIPO DE AFILIACIÓN A SALUD</t>
  </si>
  <si>
    <t xml:space="preserve">NOMBRE DE LA EAPB/EPS </t>
  </si>
  <si>
    <t>DESPLAZADO</t>
  </si>
  <si>
    <t>REINSERTADO</t>
  </si>
  <si>
    <t>DESMOVILIZADO</t>
  </si>
  <si>
    <t>VÍCTIMAS DE VIOLENCIA</t>
  </si>
  <si>
    <t>VICTIMAS DEL CONFLICTO ARMADO</t>
  </si>
  <si>
    <t>POBLACIÓN CARCELARIA</t>
  </si>
  <si>
    <t>MIGRANTE CON PERMISO</t>
  </si>
  <si>
    <t>MIGRANTE SIN PERMISO</t>
  </si>
  <si>
    <t>CONTRIBUTIVO</t>
  </si>
  <si>
    <t>SUBSIDIADO</t>
  </si>
  <si>
    <t xml:space="preserve">RÉGIMEN ESPECIAL </t>
  </si>
  <si>
    <t>NO AFILIADO</t>
  </si>
  <si>
    <t>LESBIANA</t>
  </si>
  <si>
    <t xml:space="preserve"> GAY</t>
  </si>
  <si>
    <t>BISEXUAL</t>
  </si>
  <si>
    <t>TRAVESTI</t>
  </si>
  <si>
    <t>TRANSGÉNERO</t>
  </si>
  <si>
    <t>TRANSEXUAL</t>
  </si>
  <si>
    <t>HETEROSEXUAL</t>
  </si>
  <si>
    <t>QUEEN</t>
  </si>
  <si>
    <t>SITUACIÓN LABORAL</t>
  </si>
  <si>
    <t>NIVEL EDUCATIVO</t>
  </si>
  <si>
    <t>ESTRATO SOCIOECONÓMICO</t>
  </si>
  <si>
    <t>TELÉFONO CELULAR</t>
  </si>
  <si>
    <t>TRABAJAR Y ESTUDIAR</t>
  </si>
  <si>
    <t>TRABAJAR</t>
  </si>
  <si>
    <t>ESTUDIAR</t>
  </si>
  <si>
    <t>BUSCAR TRABAJO</t>
  </si>
  <si>
    <t>TAREAS DEL HOGAR</t>
  </si>
  <si>
    <t>PENSIONADO</t>
  </si>
  <si>
    <t>NINGUNA</t>
  </si>
  <si>
    <t>PRIMARIA</t>
  </si>
  <si>
    <t>SECUNDARIA</t>
  </si>
  <si>
    <t xml:space="preserve">NORMALISTA </t>
  </si>
  <si>
    <t>TÉCNICO</t>
  </si>
  <si>
    <t>TECNÓLOGO</t>
  </si>
  <si>
    <t>UNIVERSITARIO</t>
  </si>
  <si>
    <t>ESPECIALIZACIÓN</t>
  </si>
  <si>
    <t>MAESTRÍA</t>
  </si>
  <si>
    <t>DOCTORADO</t>
  </si>
  <si>
    <t>TELÉFONO FIJO</t>
  </si>
  <si>
    <t>CORREO ELECTRÓNICO</t>
  </si>
  <si>
    <t>DIRECCIÓN DE DOMICILIO</t>
  </si>
  <si>
    <t>ZONA</t>
  </si>
  <si>
    <t>URBANA</t>
  </si>
  <si>
    <t>RURAL</t>
  </si>
  <si>
    <t>COMUNA, LOCALIDAD, VEREDA O CORREGIMIENTO</t>
  </si>
  <si>
    <t>VÍA DE CONTACTO CON EL USUARIO</t>
  </si>
  <si>
    <t>NOMBRE ACUDIENTE 
(en caso de ser menor de edad)</t>
  </si>
  <si>
    <t>TELÉFONO DEL ACUDIENTE</t>
  </si>
  <si>
    <t>TELÉFONO FIJO O CELULAR</t>
  </si>
  <si>
    <t>DOMICILIO</t>
  </si>
  <si>
    <t>VISUAL</t>
  </si>
  <si>
    <t>FÍSICA</t>
  </si>
  <si>
    <t>INTELECTUAL</t>
  </si>
  <si>
    <t>AUDITIVA</t>
  </si>
  <si>
    <t>SORDO-CEGUERA</t>
  </si>
  <si>
    <t>MÚLTIPLE</t>
  </si>
  <si>
    <t>PSICOSOCIAL</t>
  </si>
  <si>
    <t>EN CASO DE EMERGENCIA LLAMAR A:</t>
  </si>
  <si>
    <t>MEDIOS DE COMUNICACIÓN LOCALES A LOS QUE TIENE ACCESO</t>
  </si>
  <si>
    <t>CUENTA CON ACCESO A INTERNET</t>
  </si>
  <si>
    <t>DESDE QUÉ AÑO PARTICIPA DE LAS SESIONES DE AF DEL PROGRAMA HEVS</t>
  </si>
  <si>
    <t>SI</t>
  </si>
  <si>
    <t>NO</t>
  </si>
  <si>
    <t>2. DATOS DEL HOGAR</t>
  </si>
  <si>
    <t>0 a 5 años</t>
  </si>
  <si>
    <t>6 a 11 años</t>
  </si>
  <si>
    <t>12 a 17 años</t>
  </si>
  <si>
    <t>18 a 28 años</t>
  </si>
  <si>
    <t>29 a 59 años</t>
  </si>
  <si>
    <t xml:space="preserve">Mayores de 60 años </t>
  </si>
  <si>
    <t>NÚMERO TOTAL DE PERSONAS QUE CONFORMAN EL HOGAR</t>
  </si>
  <si>
    <t>H</t>
  </si>
  <si>
    <t>M</t>
  </si>
  <si>
    <t>I</t>
  </si>
  <si>
    <t>3. ANTECEDENTES PERSONALES (SOLO PARA PERSONAS CON EDAD MAYOR O IGUAL A 18 AÑOS)</t>
  </si>
  <si>
    <t>3.1. ACTIVIDAD FÍSICA COMO MEDIO DE TRANSPORTE</t>
  </si>
  <si>
    <t>3.2. ACTIVIDAD FÍSICA EN EL TIEMPO LIBRE</t>
  </si>
  <si>
    <t xml:space="preserve">1. Durante los últimos 7 días, ¿usted montó en bicicleta o caminó para desplazarse de un lugar a otro durante al menos 10 minutos seguidos? </t>
  </si>
  <si>
    <t>2. ¿Cuántos días a la semana?</t>
  </si>
  <si>
    <t>3. ¿En esos días, ¿cuánto tiempo Ud. montó diariamente en bicicleta o caminó para desplazarse de un lugar a otro?</t>
  </si>
  <si>
    <t>1. Durante los últimos 7 días, ¿usted realizó actividad física en su tiempo libre?</t>
  </si>
  <si>
    <t xml:space="preserve">3. En esos días, ¿cuánto tiempo dedicó diariamente a realizar actividad física en su tiempo libre? </t>
  </si>
  <si>
    <t>4. ¿Cuál es la principal actividad física que practica en tiempo libre?</t>
  </si>
  <si>
    <t>5. Si su respuesta anterior fue OTRA, mencione ¿cuál otra actividad física practica en el tiempo libre?</t>
  </si>
  <si>
    <t>FALTA DE TIEMPO</t>
  </si>
  <si>
    <t xml:space="preserve">PROBLEMAS DE SALUD </t>
  </si>
  <si>
    <t>ME APETECE HACER OTRAS COSAS</t>
  </si>
  <si>
    <t>OTRA</t>
  </si>
  <si>
    <t>3.3. COMPORTAMIENTO SEDENTARIO</t>
  </si>
  <si>
    <t>3.4. CONSUMO DE FRUTAS, VERDURAS Y SAL</t>
  </si>
  <si>
    <t>3.5. HÁBITOS DE TABACO Y SUEÑO</t>
  </si>
  <si>
    <t>6. ¿A que intensidad realizó la actividad física?</t>
  </si>
  <si>
    <t xml:space="preserve">1. ¿Durante los últimos 7 días cuánto tiempo pasó sentado o recostado diariamente? </t>
  </si>
  <si>
    <t>1. ¿Durante los últimos 7 días cuántas "porciones" de fruta consumió en el día?</t>
  </si>
  <si>
    <t>2. ¿Durante los últimos 7 días cuántas “porciones” de verduras consumió en el día?</t>
  </si>
  <si>
    <t>3. ¿Usted le adiciona sal a la comida, una vez está lista para consumir y antes de probarla?</t>
  </si>
  <si>
    <t>1. ¿Usted fuma actualmente algún producto de tabaco, como: cigarrillos, puros o pipas?</t>
  </si>
  <si>
    <t xml:space="preserve">2. Teniendo en cuenta los últimos 7 días, ¿durante cuántos de estos días hubo alguien en su casa que fumó en su presencia? </t>
  </si>
  <si>
    <t>LEVE</t>
  </si>
  <si>
    <t>MODERADA</t>
  </si>
  <si>
    <t>VIGOROSA</t>
  </si>
  <si>
    <t>EXCELENTE</t>
  </si>
  <si>
    <t>BUENO</t>
  </si>
  <si>
    <t xml:space="preserve"> REGULAR</t>
  </si>
  <si>
    <t>MALO</t>
  </si>
  <si>
    <t>3.6. MORBILIDAD REPORTADA</t>
  </si>
  <si>
    <t xml:space="preserve">3. En los últimos 7 días, ¿cuánto tiempo durmió en promedio en la noche? </t>
  </si>
  <si>
    <t>1. ¿Alguna vez le ha dicho un médico, una enfermera u otro profesional de la salud que tiene presión arterial alta (o hipertensión arterial)?</t>
  </si>
  <si>
    <t>2. ¿Alguna vez le ha dicho un médico u otro profesional de la salud que su nivel de glucosa o azúcar en la sangre es alto?.</t>
  </si>
  <si>
    <t>3. ¿Su médico le ha informado que tiene alguna condición médica que pueda empeorarse con la actividad física?</t>
  </si>
  <si>
    <t>4. ¿Esta tomando medicamentos para controlar la presión arterial alta?</t>
  </si>
  <si>
    <t>5. ¿Esta tomando medicamentos para la diabetes o el azúcar alta en la sangre?</t>
  </si>
  <si>
    <t>6. ¿Ha presentado en los últimos 14 días síntomas como: dolor de garganta, tos, fiebre, dificultad para respirar, congestión nasal fuerte, conjuntivitis, dolor de cabeza constante, diarrea, pérdida del gusto y del olfato?</t>
  </si>
  <si>
    <t>3.7. COMPETENCIAS SOCIOEMOCIONALES</t>
  </si>
  <si>
    <t xml:space="preserve">7. ¿Tuvo diagnóstico POSITIVO para COVID-19 en los dos últimos meses? </t>
  </si>
  <si>
    <t>8. ¿Presenta otra enfermedad o condición de salud?</t>
  </si>
  <si>
    <t>9. Si su respuesta anterior fue SI, ¿Cuál enfermedad o condición de salud presenta?</t>
  </si>
  <si>
    <t>10. Diría que su estado de salud es</t>
  </si>
  <si>
    <t>1. ¿Cuál es la principal barrera personal que identifica para practicar actividad física en sesiones de grupos comunitarios una a tres veces por semana durante al menos 60 minutos?</t>
  </si>
  <si>
    <t>2. Si su respuesta fue OTRA, mencione ¿cuál otra barrera?</t>
  </si>
  <si>
    <t>3. En una escala de 0 a 10 en donde 0 es nada capaz y 10 es muy capaz, ¿qué tan capaz se siente de practicar actividad física en sesiones de grupos comunitarios de actividad física una o tres veces por semana durante al menos 60 minutos, a pesar de (barrera manifestada en pregunta anterior)?</t>
  </si>
  <si>
    <t xml:space="preserve">CAMINAR </t>
  </si>
  <si>
    <t>TROTAR</t>
  </si>
  <si>
    <t xml:space="preserve">NADAR </t>
  </si>
  <si>
    <t>CORRER</t>
  </si>
  <si>
    <t>BAILAR</t>
  </si>
  <si>
    <t>UTILIZAR ELIPTICA O BICILETA ESTÁTICA EN CASA</t>
  </si>
  <si>
    <t>ASISTIR A LA CICLOVÍA O VAS</t>
  </si>
  <si>
    <t>ASISTIR A LOS GRUPOS DE ACTIVIDAD FÍSICA</t>
  </si>
  <si>
    <t>PRACTICAR ALGÚN DEPORTE</t>
  </si>
  <si>
    <t>ASISTIR AL GIMNASIO</t>
  </si>
  <si>
    <t>OTRO</t>
  </si>
  <si>
    <t>4. MEDIDAS ANTROPOMÉTRICAS</t>
  </si>
  <si>
    <t>PESO</t>
  </si>
  <si>
    <t>TALLA</t>
  </si>
  <si>
    <t>IMC</t>
  </si>
  <si>
    <t>CLASIFICACIÓN</t>
  </si>
  <si>
    <t>PERÍMETRO DE CINTURA</t>
  </si>
  <si>
    <t>5. CONSENTIMIENTO INFORMADO, AUTORIZACIÓN DE TRATAMIENTO DE DATOS Y AUTORIZACIÓN DE MATERIAL FÍLMICO Y/O FOTOGRÁFICO
Marque con una equis (x)  SI o NO, según respuesta del usuario</t>
  </si>
  <si>
    <t xml:space="preserve">NO </t>
  </si>
  <si>
    <r>
      <rPr>
        <b/>
        <sz val="16"/>
        <color rgb="FF000000"/>
        <rFont val="Arial Narrow"/>
        <family val="2"/>
      </rPr>
      <t>CONSENTIMIENTO INFORMADO:</t>
    </r>
    <r>
      <rPr>
        <sz val="16"/>
        <color rgb="FF000000"/>
        <rFont val="Arial Narrow"/>
        <family val="2"/>
      </rPr>
      <t xml:space="preserve"> manifiesto que he sido informado acerca de las estrategias para la promoción de actividad física de las cuales de manera libre y voluntaria voy a participar bajo mi responsabilidad, acogiendo las recomendaciones del programa para la práctica de actividad física; así mismo en mi calidad de acudiente de __________________________________________________________________. Asumo todos los riesgos asociados con la participación en estas jornadas tales como lesiones osteomusculares, riesgos cardiovasculares, riesgo de contagio para COVID-19, entre otras. Por lo anterior, eximo al Ministerio del Deporte, al ente deportivo y a sus contratistas, de cualquier responsabilidad sobre las mismas.</t>
    </r>
  </si>
  <si>
    <r>
      <t xml:space="preserve">AUTORIZACIÓN DE TRATAMIENTO DE DATOS: </t>
    </r>
    <r>
      <rPr>
        <sz val="16"/>
        <rFont val="Arial Narrow"/>
        <family val="2"/>
      </rPr>
      <t xml:space="preserve">Conforme a la Política de tratamiento de datos personales del Ministerio del Deporte y del ente deportivo, autorizo a las entidades y contratistas a recolectar, utilizar y tratar mi información, en cumplimiento de la Ley 1581 de 2012, el Decreto 1377 de 2013 y demás normas complementarias. </t>
    </r>
  </si>
  <si>
    <r>
      <t xml:space="preserve">AUTORIZACIÓN DE MATERIAL FÍLMICO Y/O FOTOGRÁFICO: </t>
    </r>
    <r>
      <rPr>
        <sz val="16"/>
        <rFont val="Arial Narrow"/>
        <family val="2"/>
      </rPr>
      <t>Autorizo a tomar registro fílmico y/o fotográfico a través de los contratistas del Ministerio del Deporte y del ente deportivo, el cual servirá como evidencia para promover e ilustrar las publicaciones, presentaciones institucionales y material  audiovisual, además de, las necesidades, intereses y expectativas de las comunidad respecto al derecho a la actividad física. Con mi aporte, estoy contribuyendo en la difusión de información en el país y la incidencia de los planes, programas y proyectos de actividad física en la calidad de vida, bienestar y salud de las personas.</t>
    </r>
  </si>
  <si>
    <t xml:space="preserve">6. FIRMAS </t>
  </si>
  <si>
    <t>FIRMA DEL USUARIO (A)</t>
  </si>
  <si>
    <t>FIRMA GESTOR(A) o FACILITADOR(A) HEVS</t>
  </si>
  <si>
    <t>FIRMA DEL ARTICULADOR (A) HEVS VAS, MONITOR(A) HEVS o PROMOTOR(A) HEVS</t>
  </si>
  <si>
    <t>NOMBRE COMPLETO</t>
  </si>
  <si>
    <t>CÓDIGO:</t>
  </si>
  <si>
    <r>
      <t>Fecha:</t>
    </r>
    <r>
      <rPr>
        <sz val="12"/>
        <color theme="1"/>
        <rFont val="Arial Narrow"/>
        <family val="2"/>
      </rPr>
      <t xml:space="preserve"> 19/07/2021</t>
    </r>
  </si>
  <si>
    <t>DATOS GENERALES</t>
  </si>
  <si>
    <r>
      <t xml:space="preserve">Diligenciar el nombre del DEPARTAMENTO donde se desarrolla el programa HEVS. Registrarlo en </t>
    </r>
    <r>
      <rPr>
        <b/>
        <sz val="12"/>
        <color indexed="8"/>
        <rFont val="Arial Narrow"/>
        <family val="2"/>
      </rPr>
      <t>MAYÚSCULA SOSTENIDA.</t>
    </r>
  </si>
  <si>
    <r>
      <t xml:space="preserve">Diligenciar el nombre del MUNICIPIO donde se desarrolla el programa HEVS. Registrarlo en </t>
    </r>
    <r>
      <rPr>
        <b/>
        <sz val="12"/>
        <color indexed="8"/>
        <rFont val="Arial Narrow"/>
        <family val="2"/>
      </rPr>
      <t>MAYÚSCULA SOSTENIDA.</t>
    </r>
  </si>
  <si>
    <t>Seleccionar de la lista de despliegue el ROL CONTRACTUAL para el cual fue contratado. Por ejemplo: Monitor Profesional</t>
  </si>
  <si>
    <r>
      <t xml:space="preserve">Diligenciar el nombre completo del contratista tal cual como esta en el documento de identidad. Este se debe registrar en </t>
    </r>
    <r>
      <rPr>
        <b/>
        <sz val="12"/>
        <color theme="1"/>
        <rFont val="Arial Narrow"/>
        <family val="2"/>
      </rPr>
      <t xml:space="preserve">MAYÚSCULA SOSTENIDA. </t>
    </r>
  </si>
  <si>
    <t>NÚMERO DOCUMENTO CONTRATISTA</t>
  </si>
  <si>
    <t>Diligenciar el NÚMERO DE DOCUMENTO DEL CONTRATISTA tal y como aparece en el documento de identidad.</t>
  </si>
  <si>
    <t>NOMBRE DEL GRUPO</t>
  </si>
  <si>
    <t>Diligenciar el NOMBRE DEL GRUPO DE ACTIVIDAD FÍSICA al que pertenece el usuario.</t>
  </si>
  <si>
    <t>Seleccionar de la lista de despliegue el TIPO DE GRUPO. Regular (3 veces en semana) o No Regular (1 o 2 veces a la semana)</t>
  </si>
  <si>
    <t>Diligenciar el número o nombre de la comuna, localidad, vereda o corregimiento donde se atiende el grupo</t>
  </si>
  <si>
    <t>Diligenciar la dirección, barrio o vereda donde se atiende el grupo</t>
  </si>
  <si>
    <t>ESCENARIO, ESPACIO PÚBLICO O PRIVADO</t>
  </si>
  <si>
    <t>Seleccionar el escenario, espacio público o privado donde se desarrollan las sesiones. Esta opción únicamente se debe seleccionar cuando se realicen las sesiones de manera presencial</t>
  </si>
  <si>
    <t>URL GRUPO AF (FANE PAGE FACEBOOK O WHATSAPP)</t>
  </si>
  <si>
    <t xml:space="preserve">Diligencie la URL (dirección específica asignada por la red de Facebook) del Grupo de Actividad Física o el número del WhatsApp </t>
  </si>
  <si>
    <r>
      <t xml:space="preserve">Diligenciar los nombres y apellidos completos del usuario tal cual como aparece registrado en el documento de identidad. Este debe registrarlo </t>
    </r>
    <r>
      <rPr>
        <b/>
        <sz val="12"/>
        <color theme="1"/>
        <rFont val="Arial Narrow"/>
        <family val="2"/>
      </rPr>
      <t>M</t>
    </r>
    <r>
      <rPr>
        <b/>
        <sz val="12"/>
        <color indexed="8"/>
        <rFont val="Arial Narrow"/>
        <family val="2"/>
      </rPr>
      <t>AYÚSCULA SOSTENIDA.</t>
    </r>
  </si>
  <si>
    <t>Seleccionar de la lista de despliegue el sexo del usuario: HOMBRE, MUJER O INTERSEXUAL</t>
  </si>
  <si>
    <t>Diligenciar la fecha de nacimiento del usuario de acuerdo al reportado en el documento de identidad de la siguiente manera. dd/mm/aaaa. Ejemplo: 23/11/1985</t>
  </si>
  <si>
    <t>Seleccionar el tipo de documento del usuario. CC: Cedula de Ciudadanía; CE: Cedula de Extranjería; TI: Tarjeta de Identidad; R.C: Registro Civil; DNI o Pasaporte; Documento Nacional de Identidad.</t>
  </si>
  <si>
    <t>Diligenciar el número de documento de identidad tal cual como esta registrado en el documento de identidad.</t>
  </si>
  <si>
    <t>Diligenciar el país de nacimiento del usuario. Ejemplo: Colombia, Venezuela, Ecuador, Brasil, Argentina</t>
  </si>
  <si>
    <t>Diligencie la nacionalidad del usuario. Entiéndase NACIONALIDAD como estado al que pertenece una persona que ha nacido en una nación determinada o ha sido naturalizada. Ej.: Colombiana, Venezolana, Ecuatoriana, Argentina</t>
  </si>
  <si>
    <r>
      <t xml:space="preserve">Seleccionar de la lista de despliegue si el usuario pertenece a alguno de los siguientes grupos étnicos: 
</t>
    </r>
    <r>
      <rPr>
        <b/>
        <sz val="12"/>
        <color indexed="8"/>
        <rFont val="Arial Narrow"/>
        <family val="2"/>
      </rPr>
      <t xml:space="preserve">INDÍGENA: </t>
    </r>
    <r>
      <rPr>
        <sz val="12"/>
        <color indexed="8"/>
        <rFont val="Arial Narrow"/>
        <family val="2"/>
      </rPr>
      <t xml:space="preserve">Familias de ascendencia amerindia que comparten sentimientos de identificación con su p​asado aborigen, manteniendo rasgos y valores propios de su cultura tradicional, así como formas de organización y control social propios que los distinguen de otros grupos étnicos.
</t>
    </r>
    <r>
      <rPr>
        <b/>
        <sz val="12"/>
        <color indexed="8"/>
        <rFont val="Arial Narrow"/>
        <family val="2"/>
      </rPr>
      <t xml:space="preserve">NEGRO-AFRO-MULATO: </t>
    </r>
    <r>
      <rPr>
        <sz val="12"/>
        <color indexed="8"/>
        <rFont val="Arial Narrow"/>
        <family val="2"/>
      </rPr>
      <t xml:space="preserve">Conjunto de familias de ascendencia afrocolombiana que poseen una cultura propia, y tienen ​sus propias tradiciones y costumbre d​entro de la relación campo-poblado.
</t>
    </r>
    <r>
      <rPr>
        <b/>
        <sz val="12"/>
        <color indexed="8"/>
        <rFont val="Arial Narrow"/>
        <family val="2"/>
      </rPr>
      <t xml:space="preserve">RAIZAL: </t>
    </r>
    <r>
      <rPr>
        <sz val="12"/>
        <color indexed="8"/>
        <rFont val="Arial Narrow"/>
        <family val="2"/>
      </rPr>
      <t xml:space="preserve">Es la población nativa de las Islas de San Andrés, Providencia Y Santa Catalina descendientes de la unión entre europeos (principalmente ingleses, españoles y holandeses) y esclavos africanos.
</t>
    </r>
    <r>
      <rPr>
        <b/>
        <sz val="12"/>
        <color indexed="8"/>
        <rFont val="Arial Narrow"/>
        <family val="2"/>
      </rPr>
      <t xml:space="preserve">Rrom: </t>
    </r>
    <r>
      <rPr>
        <sz val="12"/>
        <color indexed="8"/>
        <rFont val="Arial Narrow"/>
        <family val="2"/>
      </rPr>
      <t xml:space="preserve">Gitano, comunidades que tienen una identidad étnica y cultural propia; se caracterizan por una tradición nómada, y tienen su propio idioma que es el romanes. Además, cuentan con leyes y formas de organización social). 
</t>
    </r>
    <r>
      <rPr>
        <b/>
        <sz val="12"/>
        <color indexed="8"/>
        <rFont val="Arial Narrow"/>
        <family val="2"/>
      </rPr>
      <t xml:space="preserve">PALENQUERO: </t>
    </r>
    <r>
      <rPr>
        <sz val="12"/>
        <color indexed="8"/>
        <rFont val="Arial Narrow"/>
        <family val="2"/>
      </rPr>
      <t>La comunidad palenquera está conformada por los descendientes de los esclavizados que mediante actos de resistencia y de libertad, se refugiaron en los territorios de la Costa Norte de Colombia desde el Siglo XV denominados palenques. Existen 4 Palenques reconocidos: San Basilio de Palenque (Mahates – Bolívar), San José de Uré (Córdoba), Jacobo Pérez escobar (Magdalena) y La Libertad (Sucre).
Si no pertenece a ningún grupo étnico, seleccionar la opción</t>
    </r>
    <r>
      <rPr>
        <b/>
        <sz val="12"/>
        <color indexed="8"/>
        <rFont val="Arial Narrow"/>
        <family val="2"/>
      </rPr>
      <t xml:space="preserve"> NINGUNO</t>
    </r>
    <r>
      <rPr>
        <sz val="12"/>
        <color indexed="8"/>
        <rFont val="Arial Narrow"/>
        <family val="2"/>
      </rPr>
      <t>.</t>
    </r>
  </si>
  <si>
    <t xml:space="preserve">Seleccionar de la lista de despliegue, si el usuario presenta alguna de las siguientes discapacidades: Visual, Física, Intelectual, Auditiva, Sordo-Ceguera, Múltiple o Psicosocial. Si no presenta ninguna discapacidad, seleccionar la opción Ninguna </t>
  </si>
  <si>
    <r>
      <t xml:space="preserve">Seleccionar de la lista de despliegue el tipo de afiliación con la que cuenta el usuario. 
</t>
    </r>
    <r>
      <rPr>
        <b/>
        <sz val="12"/>
        <color theme="1"/>
        <rFont val="Arial Narrow"/>
        <family val="2"/>
      </rPr>
      <t>Contributivo:</t>
    </r>
    <r>
      <rPr>
        <sz val="12"/>
        <color theme="1"/>
        <rFont val="Arial Narrow"/>
        <family val="2"/>
      </rPr>
      <t xml:space="preserve"> empleados, trabajadores independientes (con ingresos totales mensuales, iguales o superiores a un (1) salario mínimo mensual legal vigente) y los pensionados.
</t>
    </r>
    <r>
      <rPr>
        <b/>
        <sz val="12"/>
        <color theme="1"/>
        <rFont val="Arial Narrow"/>
        <family val="2"/>
      </rPr>
      <t>Subsidiado</t>
    </r>
    <r>
      <rPr>
        <sz val="12"/>
        <color theme="1"/>
        <rFont val="Arial Narrow"/>
        <family val="2"/>
      </rPr>
      <t xml:space="preserve">: no tiene recursos económicos y no puede aportar al sistema, es decir, aquellos que no tienen dinero suficiente para afiliarse al régimen contributivo.
</t>
    </r>
    <r>
      <rPr>
        <b/>
        <sz val="12"/>
        <color theme="1"/>
        <rFont val="Arial Narrow"/>
        <family val="2"/>
      </rPr>
      <t>Régimen Especial:</t>
    </r>
    <r>
      <rPr>
        <sz val="12"/>
        <color theme="1"/>
        <rFont val="Arial Narrow"/>
        <family val="2"/>
      </rPr>
      <t xml:space="preserve"> aquellos sectores que se rigen por las normas legales concebidas antes de la entrada en vigencia de la ley 100 de 1993. Entre ellos: Fuerzas Militares, Policía Nacional, Ecopetrol, Magisterio (docentes). 
Si el usuario no se encuentra afiliado, seleccionar la opción </t>
    </r>
    <r>
      <rPr>
        <b/>
        <sz val="12"/>
        <color theme="1"/>
        <rFont val="Arial Narrow"/>
        <family val="2"/>
      </rPr>
      <t>No Afiliado</t>
    </r>
  </si>
  <si>
    <t>NOMBRE DE LA EAPB/EPS</t>
  </si>
  <si>
    <t>Diligencie el nombre de la EAPB (Entidad Administradora de Planes de Beneficios) o Entidad Promotora de Salud (EPS) con la que cuenta el usuario. 
Si el usuario no cuenta con este servicio, registre No Aplica</t>
  </si>
  <si>
    <t>Seleccionar de la lista de despliegue la situación laboral en la que se encuentra el usuario. Trabajar y estudiar, Trabajar, Estudiar, Buscar trabajo, Tareas del hogar, Pensionado o Ninguna</t>
  </si>
  <si>
    <t>Seleccionar de la lista de despliegue el nivel educativo del usuario: Primaria, Secundaria, Normalista, Técnico, Tecnólogo, Universitario, Especialización, Maestría, Doctorado o Ninguno</t>
  </si>
  <si>
    <t>Seleccionar de la lista de despliegue el número de ESTRATO SOCIOECONÓMICO al cual pertenece el usuario</t>
  </si>
  <si>
    <t>Escriba los diez (10) dígitos del número al que corresponde la línea de telefonía celular.</t>
  </si>
  <si>
    <t xml:space="preserve">Escriba el número de teléfono ya sea el de domicilio o el del trabajo. Si no cuenta con ninguno, dejar la casilla en blanco. </t>
  </si>
  <si>
    <t>Escriba el correo electrónico diferenciando las extensiones, ejemplo: yahoo.com, yahoo.es, yahoo.com.mx, hotmail.com, gmail.com, Este dato debe ser verificado para que en el momento de enviar información de interés al usuario no genere error.</t>
  </si>
  <si>
    <r>
      <t>Escriba la dirección completa: calle, carrera, interior, apartamento, en ocasiones la dirección hace referencia a señas o sitios cercanos escriba esa información, ejemplo: CARRERA 26 SUR No. 33 B - 25 EDIFICIO COOPER, TORRE 3, APARTAMENTO 801, se escribe en</t>
    </r>
    <r>
      <rPr>
        <b/>
        <sz val="12"/>
        <color indexed="8"/>
        <rFont val="Arial Narrow"/>
        <family val="2"/>
      </rPr>
      <t xml:space="preserve"> MAYÚSCULA SOSTENIDA.</t>
    </r>
  </si>
  <si>
    <t>Seleccionar de la lista de despliegue la zona donde vive el usuario. Urbana o Rural</t>
  </si>
  <si>
    <t>Diligenciar el número o nombre de la comuna, localidad, vereda o corregimiento donde vive el usuario.</t>
  </si>
  <si>
    <t>Diligenciar las vías de contacto con el usuario: Teléfono fijo o celular, correo electrónico o domicilio.</t>
  </si>
  <si>
    <t>NOMBRE DEL ACUDIENTE (en caso de ser menor de edad)</t>
  </si>
  <si>
    <r>
      <t xml:space="preserve">Si el usuario es menor de edad, registre el nombre del acudiente (entre paréntesis diligencie el parentesco -Madre-Padre-Abuelo-Hermano), se escribe en </t>
    </r>
    <r>
      <rPr>
        <b/>
        <sz val="12"/>
        <color indexed="8"/>
        <rFont val="Arial Narrow"/>
        <family val="2"/>
      </rPr>
      <t>MAYÚSCULA SOSTENIDA.</t>
    </r>
  </si>
  <si>
    <t>Escriba los diez (10) dígitos del número al que corresponde la línea de telefonía celular del acudiente (si el usuario es menor de edad)</t>
  </si>
  <si>
    <r>
      <t xml:space="preserve">Registrar el nombre de la persona a llamar en caso de emergencia (entre paréntesis diligencie el parentesco-Madre-Padre-Abuelo-Hermano-Amigo, etc.), se escribe en </t>
    </r>
    <r>
      <rPr>
        <b/>
        <sz val="12"/>
        <color indexed="8"/>
        <rFont val="Arial Narrow"/>
        <family val="2"/>
      </rPr>
      <t>MAYÚSCULA SOSTENIDA.</t>
    </r>
  </si>
  <si>
    <t>TELÉFONO CELULAR DEL CONTACTO EN CASO DE EMERGENCIA:</t>
  </si>
  <si>
    <t>Escriba los diez (10) dígitos del número al que corresponde la línea de telefonía celular de la persona a llamar en caso de emergencia</t>
  </si>
  <si>
    <t>Diligenciar los medios de comunicación locales a los que tiene acceso: Perifoneo comunitario, Radio local y/o comunitaria, Televisión local y/o comunitaria</t>
  </si>
  <si>
    <t>EL USUARIO CUENTA CON ACCESO A INTERNET</t>
  </si>
  <si>
    <t>Seleccione de la lista de despliegue si el usuario cuenta o no con acceso a internet.</t>
  </si>
  <si>
    <t>DESDE QUÉ AÑO PARTICIPA DE LAS SESIONES DE AF DEL PROGRAMA NACIONAL HEVS</t>
  </si>
  <si>
    <t xml:space="preserve">Seleccionar de la lista de despliegue, desde que año participa el usuario en las sesiones de actividad física del programa Nacional de Hábitos y Estilos de Vida Saludable. </t>
  </si>
  <si>
    <r>
      <t xml:space="preserve">2. DATOS DEL HOGAR
</t>
    </r>
    <r>
      <rPr>
        <sz val="12"/>
        <color indexed="8"/>
        <rFont val="Arial Narrow"/>
        <family val="2"/>
      </rPr>
      <t xml:space="preserve">Entiéndase como </t>
    </r>
    <r>
      <rPr>
        <b/>
        <sz val="12"/>
        <color indexed="8"/>
        <rFont val="Arial Narrow"/>
        <family val="2"/>
      </rPr>
      <t xml:space="preserve">HOGAR </t>
    </r>
    <r>
      <rPr>
        <sz val="12"/>
        <color indexed="8"/>
        <rFont val="Arial Narrow"/>
        <family val="2"/>
      </rPr>
      <t>a la persona o grupo de personas, parientes o no, que ocupan la totalidad o parte de una vivienda, atienden necesidades básicas con cargo a un presupuesto común y generalmente comparten las comidas</t>
    </r>
  </si>
  <si>
    <t>DE 0 A 5 AÑOS</t>
  </si>
  <si>
    <t>Registrar en número de personas que conforman el hogar según el sexo (H: Hombre, M: Mujer, I: Intersexual) y rango de edad. 
Ejemplo: H:1 , M: 1, I: 1</t>
  </si>
  <si>
    <t>DE 6 A 11 AÑOS</t>
  </si>
  <si>
    <t>DE 12 A 17 AÑOS</t>
  </si>
  <si>
    <t>DE 18 A 28 AÑOS</t>
  </si>
  <si>
    <t xml:space="preserve">DE 29 A 59 AÑOS </t>
  </si>
  <si>
    <t xml:space="preserve">MAYORES DE 60 AÑOS </t>
  </si>
  <si>
    <t>De acuerdo a lo registrado, automáticamente se verá reflejado el número total de personas que conforman el hogar</t>
  </si>
  <si>
    <r>
      <t xml:space="preserve">3.1. ACTIVIDAD FÍSICA COMO MEDIO DE TRANSPORTE </t>
    </r>
    <r>
      <rPr>
        <sz val="12"/>
        <rFont val="Arial Narrow"/>
        <family val="2"/>
      </rPr>
      <t/>
    </r>
  </si>
  <si>
    <t xml:space="preserve">PREGUNTA 1. Durante los últimos 7 días, ¿usted montó en bicicleta o caminó para desplazarse de un lugar a otro durante al menos 10 minutos seguidos? </t>
  </si>
  <si>
    <r>
      <t xml:space="preserve">Esta pregunta se refiere a la forma como el usuario se desplazó de un lugar a otro, incluyendo lugares como el trabajo, las tiendas, el cine, entre otros. Seleccionar de la lista de despliegue la opción que corresponda SI o NO, teniendo en cuenta que la duración del desplazamiento en bicicleta o caminando debe ser de mínimo 10 minutos. </t>
    </r>
    <r>
      <rPr>
        <b/>
        <sz val="12"/>
        <color theme="1"/>
        <rFont val="Arial Narrow"/>
        <family val="2"/>
      </rPr>
      <t>Si la opción es NO pase al ítem 3.2</t>
    </r>
  </si>
  <si>
    <t>PREGUNTA 2. ¿Cuántos días a la semana?</t>
  </si>
  <si>
    <t>Seleccionar de la lista de despliegue el número de días que realiza esta actividad en los últimos 7 días, ejemplo: 3</t>
  </si>
  <si>
    <t>PREGUNTA 3. ¿En esos días, ¿cuánto tiempo Ud. montó diariamente en bicicleta o caminó para desplazarse de un lugar a otro?</t>
  </si>
  <si>
    <t xml:space="preserve">Registrar el tiempo de duración total de todos los desplazamientos DIARIOS en minutos, ejemplo: 45. Si el usuario le transmite el dato en horas debe realizar la conversión para su registro. Ejemplo: Si el usuario no puede contestar porque la cantidad de tiempo varía mucho día a día, debe sacar un promedio del tiempo de los días en los cuales la persona camina o monta en bicicleta. Ejemplo: una persona caminó 20 minutos diarios el primer día, montó en bicicleta 60 minutos diarios y caminó 10 minutos diarios el segundo día. Se deben sumar los minutos de movimiento (caminar y usar la bicicleta) de los 2 días y dividirlos por el número de días para sacar un promedio diario: 20 (caminando día 1) + 60 (bicicleta día 2) + 10 (caminando día 2) = 90 minutos/2 = 45 . </t>
  </si>
  <si>
    <r>
      <t>3.2. ACTIVIDAD FÍSICA EN EL TIEMPO LIBRE</t>
    </r>
    <r>
      <rPr>
        <sz val="12"/>
        <rFont val="Arial Narrow"/>
        <family val="2"/>
      </rPr>
      <t xml:space="preserve"> </t>
    </r>
  </si>
  <si>
    <t>PREGUNTA 1. Durante los últimos 7 días, ¿usted realizó actividad física en su tiempo libre?</t>
  </si>
  <si>
    <r>
      <t xml:space="preserve">Esta pregunta se refiere a todas aquellas actividades físicas que el usuario realizó los últimos 7 días </t>
    </r>
    <r>
      <rPr>
        <sz val="12"/>
        <color indexed="8"/>
        <rFont val="Arial Narrow"/>
        <family val="2"/>
      </rPr>
      <t xml:space="preserve">únicamente por esparcimiento, diversión, practicar algún tipo de deporte, realizar ejercicio físico por placer o actividad física en casa. Por favor no incluya ninguno de los desplazamientos mencionados en la sección anterior. Seleccione de la lista de despliegue la opción que corresponda, SI o NO. </t>
    </r>
    <r>
      <rPr>
        <b/>
        <sz val="12"/>
        <color indexed="8"/>
        <rFont val="Arial Narrow"/>
        <family val="2"/>
      </rPr>
      <t>Si la respuesta es NO, pase al ítem 3.3.</t>
    </r>
  </si>
  <si>
    <t>PREGUNTA 3. En esos días, ¿cuánto tiempo dedicó diariamente a realizar actividad física en su tiempo libre?</t>
  </si>
  <si>
    <r>
      <t xml:space="preserve">Diligenciar el tiempo de duración total de todas las actividades </t>
    </r>
    <r>
      <rPr>
        <b/>
        <sz val="12"/>
        <rFont val="Arial Narrow"/>
        <family val="2"/>
      </rPr>
      <t>DIARIAS</t>
    </r>
    <r>
      <rPr>
        <sz val="12"/>
        <rFont val="Arial Narrow"/>
        <family val="2"/>
      </rPr>
      <t xml:space="preserve"> en minutos, ejemplo: 120. Si el usuario le transmite el dato en horas debe realizar la conversión para su registro.  Si el usuario no puede contestar porque la cantidad de tiempo varía mucho día a día, debe sacar un promedio del tiempo de los días en los cuales la persona hace actividad física en tiempo libre. Ejemplo: una persona asistió 60 minutos al grupo regular el primer día y el segundo día jugó un partido de baloncesto durante 30 minutos. Se deben sumar los minutos de movimiento (sesión de grupo regular y partido de baloncesto) de los 2 días y dividirlos por el número de días para sacar un promedio diario: 60 (grupo regular) + 30 (baloncesto día 2) = 80 minutos/2 = 40 . </t>
    </r>
  </si>
  <si>
    <t>PREGUNTA 4. ¿Cuál es la principal actividad física que practica en tiempo libre?</t>
  </si>
  <si>
    <t xml:space="preserve">Seleccionar de la lista de despliegue, cuál es la PRINCIPAL actividad física que practicó en su tiempo libre, por ejemplo: caminar, trotar, nadar, correr, bailar, utilizar eliptica o biclicleta estática en casa, asistir a la Ciclovía o VAS, asistir a los grupos de actividad física, practicar algún deporte, asistir al gimnasio, ninguna, otra.  </t>
  </si>
  <si>
    <t>PREGUNTA 5. Si su respuesta anterior fue OTRA, mencione ¿cuál otra actividad física practica en el tiempo libre?</t>
  </si>
  <si>
    <t xml:space="preserve">Si su respuesta anterior fue OTRA, registre cuál es la PRINCIPAL actividad física que practicó en su tiempo libre de la cual no esta en la lista de despliegue. </t>
  </si>
  <si>
    <t>PREGUNTA 6. ¿A que intensidad realizó actividad física?</t>
  </si>
  <si>
    <r>
      <t xml:space="preserve">La o las actividades se van a clasificar de acuerdo a la intensidad en: leves, moderadas o vigorosas. Las actividades de intensidad </t>
    </r>
    <r>
      <rPr>
        <b/>
        <sz val="12"/>
        <color indexed="8"/>
        <rFont val="Arial Narrow"/>
        <family val="2"/>
      </rPr>
      <t xml:space="preserve">leve </t>
    </r>
    <r>
      <rPr>
        <sz val="12"/>
        <color indexed="8"/>
        <rFont val="Arial Narrow"/>
        <family val="2"/>
      </rPr>
      <t>son las que no generan mayor cambio en los ritmos respiratorio y cardiaco, las de intensidad</t>
    </r>
    <r>
      <rPr>
        <b/>
        <sz val="12"/>
        <color indexed="8"/>
        <rFont val="Arial Narrow"/>
        <family val="2"/>
      </rPr>
      <t xml:space="preserve"> moderada </t>
    </r>
    <r>
      <rPr>
        <sz val="12"/>
        <color indexed="8"/>
        <rFont val="Arial Narrow"/>
        <family val="2"/>
      </rPr>
      <t xml:space="preserve">son las que hacen respirar algo más fuerte de lo normal, hay una percepción leve del latido cardiaco, en este tipo de actividad es capaz de mantener una conversación pero con dificultad, tenga en cuenta las realizadas por lo menos durante 10 minutos seguidos, por ejemplo: caminar a paso rápido, montar en bicicleta, trotar a paso regular, nadar, bailar a ritmo suave, entre otras; las actividades de intensidad </t>
    </r>
    <r>
      <rPr>
        <b/>
        <sz val="12"/>
        <color indexed="8"/>
        <rFont val="Arial Narrow"/>
        <family val="2"/>
      </rPr>
      <t>vigorosa</t>
    </r>
    <r>
      <rPr>
        <sz val="12"/>
        <color indexed="8"/>
        <rFont val="Arial Narrow"/>
        <family val="2"/>
      </rPr>
      <t xml:space="preserve"> son las que hacen respirar mucho más fuerte de lo normal, hay una percepción fuerte del latido cardiaco y una sudoración excesiva, en este tipo de actividades no puede mantener una conversación, tenga en cuenta las realizadas por lo menos durante 10 minutos seguidos, como por ejemplo: correr, pedalear rápido en bicicleta, nadar rápido, entre otros.
Seleccione de la lista de despliegue el tipo de intensidad que realizó la o las actividades el usuario.</t>
    </r>
  </si>
  <si>
    <r>
      <rPr>
        <b/>
        <sz val="12"/>
        <rFont val="Arial Narrow"/>
        <family val="2"/>
      </rPr>
      <t>3.3. COMPORTAMIENTO SEDENTARIO</t>
    </r>
    <r>
      <rPr>
        <sz val="12"/>
        <rFont val="Arial Narrow"/>
        <family val="2"/>
      </rPr>
      <t xml:space="preserve">
La siguiente pregunta se refiere al tiempo que suele pasar sentado o recostado en el trabajo, en casa, en los desplazamientos  o con sus amigos diariamente. Se incluye el tiempo (ante una mesa de trabajo, frente al computador, sentado con los amigos, viajando en transporte público o motorizado, jugando a las cartas o videojuegos, viendo televisión, entre otros), pero no se incluye el tiempo que pasa durmiendo.</t>
    </r>
  </si>
  <si>
    <t>PREGUNTA 1. ¿Durante los últimos 7 días cuánto tiempo pasó sentado o recostado diariamente?</t>
  </si>
  <si>
    <t>Seleccionar el tiempo de duración total del tiempo sentado del usuario, ejemplo: 320. Si el usuario le transmite el dato en horas debe realizar la conversión para su registro. Debe sacar un promedio del tiempo de los 7 días en los cuales la persona tiene comportamiento sedentario. Ejemplo: una persona permaneció frente al computador 8 horas por 5 días por trabajo (8x5=40), 2 horas acostada viendo televisión por 5 días (2x5=10) y 1 hora en el transporte público por 5 días (1x5=5). El sábado estuvo 2 horas en cine (2) y el domingo 2 horas de visita familiar (2)  . Se debe sumar 40+10+5+2+2= 59 horas. Sacar el promedio =59/7= 8,42 : debe anotar el número entero aproximado 8</t>
  </si>
  <si>
    <t>PREGUNTA 1. ¿Durante los últimos 7 días cuántas "porciones" de fruta consumió en el día?</t>
  </si>
  <si>
    <r>
      <t xml:space="preserve">Primero explicar al usuario qué vamos a entender por fruta: es un fruto comestible obtenido de plantas cultivadas o silvestres consumido por su sabor dulce o acidulado, ya sea completo, tajado, en ensaladas o en zumo (jugo puro o mixto).
Explicar que durante los últimos 7 días se toma como referencia el día en el que se está haciendo la encuesta y se cuentan siete días hacia atrás. Por ejemplo: si hoy es lunes, los últimos 7 días se cuentan desde el domingo hacia atrás: de domingo a lunes de la semana anterior. 
Explicar al usuario, ¿qué es una porción de fruta?
Luego de explicarlo, solicite que piense en uno de los últimos siete días y en cuántas porciones de frutas comió, trate de calcular a partir de las frutas que le mencione el encuestado. 
</t>
    </r>
    <r>
      <rPr>
        <b/>
        <sz val="12"/>
        <rFont val="Arial Narrow"/>
        <family val="2"/>
      </rPr>
      <t>Seleccionar el número de porciones de frutas que consumió el usuario en los últimos 7 días, por ejemplo, 4</t>
    </r>
    <r>
      <rPr>
        <sz val="12"/>
        <rFont val="Arial Narrow"/>
        <family val="2"/>
      </rPr>
      <t xml:space="preserve">
</t>
    </r>
    <r>
      <rPr>
        <b/>
        <sz val="12"/>
        <rFont val="Arial Narrow"/>
        <family val="2"/>
      </rPr>
      <t>Nota:</t>
    </r>
    <r>
      <rPr>
        <sz val="12"/>
        <rFont val="Arial Narrow"/>
        <family val="2"/>
      </rPr>
      <t xml:space="preserve"> Si en la semana anterior al diligenciamiento del formato, el usuario reporta que su actividad fue diferente a la habitual (turismo, enfermedad, entre otros), de todas maneras debe responder acorde a lo preguntado sin importar que esa semana haya sido diferente, pues se espera que mantenga los hábitos saludables independientemente del contexto dónde esté.</t>
    </r>
  </si>
  <si>
    <t>PREGUNTA 2. ¿Durante los últimos 7 días cuántas “porciones” de verduras consumió en el día?</t>
  </si>
  <si>
    <r>
      <t xml:space="preserve">Previo a preguntar, debe describir qué vamos a considerar como verduras: son hortalizas cuyo color predominante es el verde. Sin embargo el uso popular suele extender su significado a otras partes comestibles de las plantas, como hojas, tallos e inflorescencias. 
Explicar que se toma como referencia el día en el que se está haciendo la encuesta y se cuentan siete días hacia atrás. Por ejemplo: si hoy es lunes, los últimos 7 días se cuentan desde el domingo hacia atrás: de domingo a lunes de la semana anterior. 
</t>
    </r>
    <r>
      <rPr>
        <b/>
        <i/>
        <u/>
        <sz val="12"/>
        <rFont val="Arial Narrow"/>
        <family val="2"/>
      </rPr>
      <t>Explique que es una porción.</t>
    </r>
    <r>
      <rPr>
        <sz val="12"/>
        <rFont val="Arial Narrow"/>
        <family val="2"/>
      </rPr>
      <t xml:space="preserve"> Luego de explicarlo, solicite que piense en uno día de los últimos siete días, y en cuántas porciones de verduras comió. Calcule cuántas fueron las porciones.
</t>
    </r>
    <r>
      <rPr>
        <b/>
        <sz val="12"/>
        <rFont val="Arial Narrow"/>
        <family val="2"/>
      </rPr>
      <t>Seleccione el número de porciones de verduras que consumió el usuario en los últimos 7 días, por ejemplo, 4</t>
    </r>
    <r>
      <rPr>
        <sz val="12"/>
        <rFont val="Arial Narrow"/>
        <family val="2"/>
      </rPr>
      <t xml:space="preserve">
</t>
    </r>
    <r>
      <rPr>
        <i/>
        <sz val="12"/>
        <rFont val="Arial Narrow"/>
        <family val="2"/>
      </rPr>
      <t xml:space="preserve">
</t>
    </r>
    <r>
      <rPr>
        <sz val="12"/>
        <rFont val="Arial Narrow"/>
        <family val="2"/>
      </rPr>
      <t>Nota: Si en la semana anterior al diligenciamiento del formato, el usuario reporta que su actividad fue diferente a la habitual (turismo, enfermedad, entre otros), de todas maneras debe responder acorde a lo preguntado sin importar que esa semana haya sido diferente, pues se espera que mantenga los hábitos saludables independientemente del contexto dónde esté.</t>
    </r>
  </si>
  <si>
    <t>PREGUNTA 3. ¿Usted le adiciona sal a la comida, una vez está lista para consumir y antes de probarla?</t>
  </si>
  <si>
    <t>Explicar al usuario sobre la SAL EXTRA que se le agrega en el proceso de cocción o preparación en la cocina, de igual manera de las comidas fuertes en el día.
Seleccionar de la lista de despliegue SI o NO, según respuesta del usuario</t>
  </si>
  <si>
    <t>PREGUNTA 1. ¿Usted fuma actualmente algún producto de tabaco, como: cigarrillos, puros o pipas?</t>
  </si>
  <si>
    <t>Seleccionar de la lista de despliegue SI o NO, según respuesta del usuario</t>
  </si>
  <si>
    <t>PREGUNTA 2. Teniendo en cuenta los últimos 7 días, ¿durante cuántos de estos días hubo alguien en su casa que fumó en su presencia?</t>
  </si>
  <si>
    <t>Explicar y mencionar algunos casos, por ejemplo si fue algún familiar, un amigo o un conocido, sin importar la cantidad de cigarrillos o productos de tabaco. El día se refiere a un momento del día. 
Seleccionar el número de días, por ejemplo, 4
No considere exposición previa a estos siete días, por ejemplo, si la persona estuvo dos semanas o más conviviendo con un fumador activo.</t>
  </si>
  <si>
    <t>PREGUNTA 3. En los últimos 7 días, ¿cuánto tiempo durmió en promedio en la noche?</t>
  </si>
  <si>
    <t>Registrar el promedio de tiempo total en horas diarias que durmió el usuario durante una semana. Ejemplo 10. Si el usuario le transmite el dato en horas por cada día de la semana debe realizar el promedio para su registro. Debe sacar un promedio del tiempo de los 7 días en los cuales la persona duerme por día. Ejemplo: una persona durmió el día lunes 8 horas, el día martes 6 horas, el día miércoles 4 horas, jueves 8 horas, viernes 5 horas, sábado y domingo 10 horas cada día. Se debe sumar 8+6+4+8+5+10+10= 51 horas. Sacar el promedio =51/7= 7.2  Debe anotar el número entero aproximado 7.</t>
  </si>
  <si>
    <r>
      <t xml:space="preserve">3.5. MORBILIDAD REPORTADA
</t>
    </r>
    <r>
      <rPr>
        <sz val="12"/>
        <color theme="1"/>
        <rFont val="Arial Narrow"/>
        <family val="2"/>
      </rPr>
      <t>Al realizar las siguientes preguntas, no sesgue la respuesta del usuario, que sea totalmente autónoma y de acuerdo a su conocimiento</t>
    </r>
  </si>
  <si>
    <t>PREGUNTA 1. ¿Alguna vez le ha dicho un médico, una enfermera u otro profesional de la salud que tiene presión arterial alta 
(o hipertensión arterial)?</t>
  </si>
  <si>
    <t>Seleccionar de la lista de despliegue SI o NO, según respuesta del usuario.</t>
  </si>
  <si>
    <t>PREGUNTA 2. ¿Alguna vez le ha dicho un médico u otro profesional de la salud que su nivel de glucosa o azúcar en la sangre es alto?</t>
  </si>
  <si>
    <t>PREGUNTA 3. ¿Su médico le ha informado que tiene alguna condición médica que pueda empeorarse con la actividad física?</t>
  </si>
  <si>
    <t>PREGUNTA 4. ¿Está tomando medicamentos para controlar la presión arterial alta?</t>
  </si>
  <si>
    <t>PREGUNTA 5. ¿Está tomando medicamentos para la diabetes o el azúcar alta en la sangre?</t>
  </si>
  <si>
    <t>PREGUNTA 6. ¿Ha presentado en los últimos 14 días síntomas como: dolor de garganta, tos, fiebre, dificultad para respirar, congestión nasal fuerte, conjuntivitis, dolor de cabeza constante, diarrea, pérdida del gusto y del olfato?</t>
  </si>
  <si>
    <t xml:space="preserve">Seleccionar de la lista de despliegue SI o NO, según respuesta del usuario. Si la respuesta fue SI, se sugiere indicar al usuario, aplique la estrategia Programa Prueba, Rastreo, Aislamiento, Selectivo, Sostenible de la metodología PRASS. </t>
  </si>
  <si>
    <t xml:space="preserve">PREGUNTA 7. ¿Tuvo diagnóstico POSITIVO para COVID-19 en los dos últimos meses? </t>
  </si>
  <si>
    <t>Seleccione de la lista de despliegue SI o No si el usuario tuvo un diagnóstico positivo para COVID-19</t>
  </si>
  <si>
    <t>PREGUNTA 8. ¿Presenta otra enfermedad o condición de salud?</t>
  </si>
  <si>
    <t xml:space="preserve">Seleccionar de la lista de despliegue SI o NO, según respuesta del usuario. Por ejemplo: esguinces, fibromialgia, hernias, discopatías, tendinitis, entre otras
</t>
  </si>
  <si>
    <t>PREGUNTA 9. Si su respuesta anterior fue SI, ¿Cuál enfermedad o condición de salud presenta?</t>
  </si>
  <si>
    <t>Si la respuesta es afirmativa, escriba la enfermedad o condición de salud que reporta el usuario en el espacio destinado para dicha información.</t>
  </si>
  <si>
    <t>PREGUNTA 10. Diría que su estado de salud es:</t>
  </si>
  <si>
    <t xml:space="preserve">Seleccionar de la lista de despliegue la opción mencionada por el usuario entre las siguientes opciones: Excelente, Bueno, Regular o Malo. </t>
  </si>
  <si>
    <r>
      <t xml:space="preserve">                      3.6. COMPETENCIAS SOCIOEMOCIONALES                                       
</t>
    </r>
    <r>
      <rPr>
        <sz val="12"/>
        <rFont val="Arial Narrow"/>
        <family val="2"/>
      </rPr>
      <t xml:space="preserve">Conjunto de habilidades, conocimientos, actitudes y comportamientos que desarrollamos a lo largo de la vida y que nos permiten identificar y gestionar lo que pensamos (ideas), lo que sentimos (emociones) y lo que hacemos (acciones) para crear relaciones constructivas y tomar decisiones para nuestro bienestar, el de las demás personas, el de nuestro entorno y el del planeta. </t>
    </r>
  </si>
  <si>
    <t xml:space="preserve">PREGUNTA 1. ¿Cuál es la principal barrera personal que identifica para practicar actividad física en sesiones de grupos comunitarios una a tres veces por semana durante al menos 60 minutos?		</t>
  </si>
  <si>
    <t>El objetivo de la pregunta es identificar la principal barrera personal que los usuarios reportan para la práctica de actividad física en un grupo regular o no regular. Seleccionar una opción de la lista de despliegue según respuesta del usuario y de las siguientes opciones: 
-Falta de tiempo
-Problemas de salud 
-Me apetece hacer otras cosas 
- Ninguno 
-Otra</t>
  </si>
  <si>
    <t>PREGUNTA 2. Si su respuesta fue otra, mencione ¿cuál otra barrera?</t>
  </si>
  <si>
    <t xml:space="preserve">Si la respuesta a la pregunta anterior fue Otra, escriba la barrera que reporta el usuario en el espacio destinado para dicha información. </t>
  </si>
  <si>
    <t>PREGUNTA 3. En una escala de 0 a 10 en donde 0 es nada capaz y 10 es muy capaz, ¿qué tan capaz se siente de practicar actividad física en sesiones de grupos comunitarios de actividad física una o tres veces por semana durante al menos 60 minutos, a pesar de (barrera manifestada en pregunta anterior)?</t>
  </si>
  <si>
    <t>Considerando la  barrera reportada por el usuario en la pregunta 1 de esta sección, esta pregunta busca indagar por  los niveles de autoeficacia para superar esta barrera y participar en las  sesiones de los grupos uno o tres días por semana. Cuando lea la pregunta al usuario, nombre la barrera que la persona respondió y seleccione la respuesta en una escala de 0 a 10 en donde 0 es si la persona se considera nada capaz de participar y 10 muy capaz de participar; las respuestas pueden ir de 0 a 10. Por ejemplo: Si la persona respondió que su principal barrera es la falta de tiempo, lea esta pregunta de la siguiente forma: En una escala de 0 a 10 en donde 0 es nada capaz y 10 es muy capaz, ¿qué tan capaz se siente de practicar actividad física en sesiones de grupos comunitarios de actividad física tres por semana durante al menos 60 minutos, a pesar de la falta de tiempo?</t>
  </si>
  <si>
    <r>
      <t xml:space="preserve">4. MEDICIONES ANTROPOMÉTRICAS 
</t>
    </r>
    <r>
      <rPr>
        <sz val="12"/>
        <rFont val="Arial Narrow"/>
        <family val="2"/>
      </rPr>
      <t xml:space="preserve">Tener en cuenta que las mediciones antropométricas se realizaran de manera presencial y cumpliendo con las medidas de bioseguridad: 
* Realizar el proceso de lavado o higienización de las manos ANTES y DESPUÉS de la toma de las medidas. 
* La persona que realice las mediciones directas debe usar careta y tapabocas durante la toma de medidas.
* Garantizar el proceso de limpieza y desinfección de los implementos o equipos antropométricos (báscula, tallímetro, escuadra, cinta métrica, rotulador planillero y lapicero) antes y después de su uso, para lo cual se dispondrá de paños limpios y alcohol al 70%.
* Mantener el distanciamiento físico mínimo requerido y dar indicaciones claras verbales para la medición; con el fin de minimizar el contacto entre los integrantes del equipo. 
</t>
    </r>
    <r>
      <rPr>
        <b/>
        <sz val="12"/>
        <rFont val="Arial Narrow"/>
        <family val="2"/>
      </rPr>
      <t xml:space="preserve">Nota: </t>
    </r>
    <r>
      <rPr>
        <sz val="12"/>
        <rFont val="Arial Narrow"/>
        <family val="2"/>
      </rPr>
      <t>Para ampliar información, se sugiere remitirse a la Guía de Evaluación de aptitud física.</t>
    </r>
  </si>
  <si>
    <t xml:space="preserve">Verificar que la báscula que se va a utilizar esté calibrada para tener un dato confiable, tenga a la mano una silla para mayor comodidad del usuario. 
Para tomar este dato tener en cuenta:
1. Pídale usuario que se descalce.
2. Solicítele que solo tenga las prendas básicas: ropa interior, camisa-camiseta, pantalón y medias. 
3. Solicite que vacíe sus bolsillos y se quite cualquier accesorio, incluyendo el cinturón, estos elementos los puede dejar en la silla adyacente al punto de toma de muestra.
4. Pídale al participante que se suba a la báscula.
5. Pídale al participante que: no se mueva, mire hacia adelante, mantenga los brazos a cada lado de su cuerpo, espere hasta que se le pida bajarse.
6. Observe el peso en la pantalla.
7. Registre el dato en kilogramos, ejemplo 70,8 kg. 
Teniendo en cuenta las medidas de bioseguridad, se debe mantener el distanciamiento físico mínimo requerido y dar indicaciones claras verbales por el evaluador para la medición; con el fin de minimizar el contacto entre el evaluador y el usuario. Por lo tanto:
• El evaluador estará frente a la báscula, agachado y dando una instrucción clara al usuario respecto a su correcta postura (mirando al frente)
• El evaluador deberá observar el peso en la pantalla verificando que la báscula mecánica este calibrada, es decir, esté con el punto de inicio cero (0) o en el caso de las pantallas digitales que el dato sea estable.
• El evaluador debe registrar el dato en kilogramos, ejemplo 70,8 kg
</t>
  </si>
  <si>
    <r>
      <t xml:space="preserve">Antes de medir al usuario, dígale que se retire los zapatos, adicionalmente: la gorra, el sombrero o demás accesorios para la cabeza, y en el caso de las mujeres, que no traigan diademas, broches, colas de caballo, medias colas, etc., que pudieran falsear la estatura.
•Verifique que la pared o zona que se va a utilizar sea plana, en la unión entre el piso y la pared que no tenga "guarda escoba", que el metro a usarse de acuerdo a su ubicación dé un dato veraz (en el caso que pegue el metro a la pared o zona de medida).
• Mida de forma exacta 50 centímetros desde el ángulo que forma la pared y el piso. Seleccione una pared que no tenga guarda-escobas o zócalo y que no tenga interrupciones al final. La pared de un baño o una columna continua al piso suelen ser buenos sitios.
• A partir de esta medida fije firmemente la cinta métrica a la pared con cinta adhesiva, cerciorándose que la cinta métrica se encuentre recta (emplomada perpendicular a la vertical). Es recomendable iniciar la cinta desde el punto cero hacia arriba, para que la lectura sea más fácil.
• Mida la distancia entre el borde o arista más cercana para asegurarse que está bien colocada, en los puntos 50cm, 100cm y 150cm.
• Utilice otro metro y mida un metro desde el piso hasta la marca de 50cm, para verificar que está adecuadamente colocado.
En el momento de realizar la muestra, se debe asegurar que las plantas de los pies del usuario descansen totalmente en el piso, que las rodillas estén completamente extendidas y que los talones y pantorrillas estén pegados a la pared.
Verifique que el usuario mire al frente, que su línea de visión sea paralela al piso.
Tome la medida del usuario con una escuadra de acuerdo a la imagen anexa.
Escriba el dato en metros, ejemplo: 1,82 metros. 
Teniendo en cuenta las medidas de bioseguridad, se debe mantener el distanciamiento físico mínimo requerido y dar indicaciones claras verbales por el evaluador para la medición; con el fin de minimizar el contacto entre el evaluador y el usuario. Por lo tanto:
 • El evaluador estará al lado del usuario y dando una instrucción clara al usuario respecto a su correcta postura (mirando al frente)
•  El evaluador debe usar careta y tapabocas durante la toma de medidas.
• El evaluador debe registrar el dato en metros, ejemplo 1,82 cm. 
• El evaluador realizará el proceso de limpieza y desinfección de los implementos o equipos antropométricos (tallímetro, escuadra, cinta métrica) antes y después de su uso, para lo cual se dispondrá de paños limpios y alcohol al 70%.
</t>
    </r>
    <r>
      <rPr>
        <b/>
        <i/>
        <u/>
        <sz val="12"/>
        <rFont val="Arial Narrow"/>
        <family val="2"/>
      </rPr>
      <t xml:space="preserve">
Tomado de:
Diagnóstico de la situación de los HEVS con énfasis en actividad física
Instructivo para la toma de mediciones Coldeportes – INS – Funcobes - Tephinet, 2013.
</t>
    </r>
    <r>
      <rPr>
        <sz val="12"/>
        <rFont val="Arial Narrow"/>
        <family val="2"/>
      </rPr>
      <t xml:space="preserve">
</t>
    </r>
  </si>
  <si>
    <t>Índice de masa corporal (IMC), el cual se calcula dividiendo el peso en kilogramos por la talla al cuadrado en metros 
(IMC = peso [kg]/ talla [m2]).</t>
  </si>
  <si>
    <t>CLASIFICACIÓN IMC</t>
  </si>
  <si>
    <t>Se clasifica de la siguiente manera:
- Delgadez severa: menor a 15,9
- Delgadez moderada: de 16 a 16,9
- Delgadez leve: de 17 a 18,4
- Normal: 18,5 a 24,9
- Sobrepeso: de 25 a 29,9
- Obesidad grado 1: de 30 a 34,9
- Obesidad grado 2: de 35 a 39,9
- Obesidad grado 3: mayor de 40</t>
  </si>
  <si>
    <t>PERÍMETRO CINTURA</t>
  </si>
  <si>
    <t>Es el valor de la perímetro cintura tomada en el punto medio entre el borde inferior de la reja costal y el segmento más alto de la cresta ilíaca, tenga en cuenta las siguientes recomendaciones:
1. Solicite a la persona que exponga su abdomen y baje ligeramente su pantalón.
2. Pídale al usuario que esté de pie con los pies juntos, los brazos deben estar cruzados sobre los hombros.
3. Colóquese a un lado del usuario, establezca la línea axilar media, proyectando el hueco de la axila sobre la cresta iliaca.
4. Localice el punto inferior de la última costilla y la cresta ilíaca (parte más alta del hueso de la cadera). Ponga unas marcas con bolígrafo fino en estos dos puntos.
5. Con una cinta métrica, encuentre el punto medio entre esas dos marcas y márquelo con el bolígrafo fino.
6. Coloque la cinta sobre el punto indicado en la etapa anterior y rodee con la cinta métrica al participante, asegurando que sus dedos no queden por debajo de la cinta. 
7. Verifique que la cinta se encuentra en posición horizontal alrededor de todo el cuerpo del participante.
8. Solicite a la persona que tome aire y lentamente lo suelte. Mientras va espirando ajuste suavemente la cinta métrica.
9. Mida el perímetro abdominal y lea la medición.
10. Registre el dato en centímetros, ejemplo 87.
Teniendo en cuenta las medidas de bioseguridad, se debe mantener el distanciamiento físico mínimo requerido y dar indicaciones claras verbales por el evaluador para la medición; con el fin de minimizar el contacto entre el evaluador y el usuario. Por lo tanto:
 • El evaluador estará al lado del usuario y dando una instrucción clara al usuario respecto a su correcta postura (mirada al frente y brazos al frente)
•  El evaluador debe usar careta y tapabocas durante la toma de medidas.
• El evaluador debe registrar el dato en centímetros ejemplo 87 cm. 
• El evaluador realizará el proceso de limpieza y desinfección de los implementos o equipos antropométricos (cinta métrica y lápiz o rotulador cutáneos) antes y después de su uso, para lo cual se dispondrá de paños limpios y alcohol al 70%.</t>
  </si>
  <si>
    <t>CLASIFICACIÓN PERÍMETRO DE CINTURA</t>
  </si>
  <si>
    <r>
      <t xml:space="preserve">Se clasifica de la siguiente manera:
Para hombres: 
- </t>
    </r>
    <r>
      <rPr>
        <b/>
        <sz val="12"/>
        <rFont val="Arial Narrow"/>
        <family val="2"/>
      </rPr>
      <t xml:space="preserve">Normal: </t>
    </r>
    <r>
      <rPr>
        <sz val="12"/>
        <rFont val="Arial Narrow"/>
        <family val="2"/>
      </rPr>
      <t xml:space="preserve">menor o igual a 89,9 cm
- </t>
    </r>
    <r>
      <rPr>
        <b/>
        <sz val="12"/>
        <rFont val="Arial Narrow"/>
        <family val="2"/>
      </rPr>
      <t>En riesgo:</t>
    </r>
    <r>
      <rPr>
        <sz val="12"/>
        <rFont val="Arial Narrow"/>
        <family val="2"/>
      </rPr>
      <t xml:space="preserve"> mayor o igual a 90cm
Para mujeres: 
- </t>
    </r>
    <r>
      <rPr>
        <b/>
        <sz val="12"/>
        <rFont val="Arial Narrow"/>
        <family val="2"/>
      </rPr>
      <t>Normal:</t>
    </r>
    <r>
      <rPr>
        <sz val="12"/>
        <rFont val="Arial Narrow"/>
        <family val="2"/>
      </rPr>
      <t xml:space="preserve"> menor o igual a 79,9 
- </t>
    </r>
    <r>
      <rPr>
        <b/>
        <sz val="12"/>
        <rFont val="Arial Narrow"/>
        <family val="2"/>
      </rPr>
      <t>En riesgo:</t>
    </r>
    <r>
      <rPr>
        <sz val="12"/>
        <rFont val="Arial Narrow"/>
        <family val="2"/>
      </rPr>
      <t xml:space="preserve"> mayor o igual a 80cm</t>
    </r>
  </si>
  <si>
    <t>5. CONSENTIMIENTO INFORMADO, AUTORIZACIÓN DE TRATAMIENTO DE DATOS Y AUTORIZACIÓN DE MATERIAL FÍLMICO Y/O FOTOGRÁFICO</t>
  </si>
  <si>
    <r>
      <t xml:space="preserve">Se debe marcar con una </t>
    </r>
    <r>
      <rPr>
        <b/>
        <sz val="12"/>
        <color theme="1"/>
        <rFont val="Arial Narrow"/>
        <family val="2"/>
      </rPr>
      <t>equis (X) SI o NO,</t>
    </r>
    <r>
      <rPr>
        <sz val="12"/>
        <color theme="1"/>
        <rFont val="Arial Narrow"/>
        <family val="2"/>
      </rPr>
      <t xml:space="preserve"> de acuerdo a la respuesta del usuario a las siguientes preguntas: 
</t>
    </r>
    <r>
      <rPr>
        <b/>
        <sz val="12"/>
        <color theme="1"/>
        <rFont val="Arial Narrow"/>
        <family val="2"/>
      </rPr>
      <t>1. CONSENTIMIENTO INFORMADO</t>
    </r>
    <r>
      <rPr>
        <sz val="12"/>
        <color theme="1"/>
        <rFont val="Arial Narrow"/>
        <family val="2"/>
      </rPr>
      <t xml:space="preserve">: manifiesto que he sido informado acerca de las estrategias para la promoción de actividad física de las cuales de manera libre y voluntaria voy a participar bajo mi responsabilidad, acogiendo las recomendaciones del programa para la práctica de actividad física; así mismo en mi calidad de acudiente de __________________________________________________________________ </t>
    </r>
    <r>
      <rPr>
        <b/>
        <sz val="12"/>
        <color theme="1"/>
        <rFont val="Arial Narrow"/>
        <family val="2"/>
      </rPr>
      <t>(en la línea, debe registrar el nombre completo del acudiente en MAYÚSCULA SOSTENIDA)</t>
    </r>
    <r>
      <rPr>
        <sz val="12"/>
        <color theme="1"/>
        <rFont val="Arial Narrow"/>
        <family val="2"/>
      </rPr>
      <t xml:space="preserve">. Asumo todos los riesgos asociados con la participación en estas jornadas tales como lesiones osteomusculares, riesgos cardiovasculares, riesgo de contagio para COVID-19, entre otras. Por lo anterior, eximo al Ministerio del Deporte, al ente deportivo y a sus contratistas, de cualquier responsabilidad sobre las mismas.
</t>
    </r>
    <r>
      <rPr>
        <b/>
        <sz val="12"/>
        <color theme="1"/>
        <rFont val="Arial Narrow"/>
        <family val="2"/>
      </rPr>
      <t>2. AUTORIZACIÓN DE TRATAMIENTO DE DATOS:</t>
    </r>
    <r>
      <rPr>
        <sz val="12"/>
        <color theme="1"/>
        <rFont val="Arial Narrow"/>
        <family val="2"/>
      </rPr>
      <t xml:space="preserve"> Conforme a la Política de tratamiento de datos personales del Ministerio del Deporte y del ente deportivo, autorizo a las entidades y contratistas a recolectar, utilizar y tratar mi información, en cumplimiento de la Ley 1581 de 2012, el Decreto 1377 de 2013 y demás normas complementarias. 
</t>
    </r>
    <r>
      <rPr>
        <b/>
        <sz val="12"/>
        <color theme="1"/>
        <rFont val="Arial Narrow"/>
        <family val="2"/>
      </rPr>
      <t>3. AUTORIZACIÓN DE MATERIAL FÍLMICO Y/O FOTOGRÁFICO</t>
    </r>
    <r>
      <rPr>
        <sz val="12"/>
        <color theme="1"/>
        <rFont val="Arial Narrow"/>
        <family val="2"/>
      </rPr>
      <t>: Autorizo a tomar registro fílmico y/o fotográfico a través de los contratistas del Ministerio del Deporte y del ente deportivo, el cual servirá como evidencia para promover e ilustrar las publicaciones, presentaciones institucionales y material  audiovisual, además de, las necesidades, intereses y expectativas de las comunidad respecto al derecho a la actividad física. Con mi aporte, estoy contribuyendo en la difusión de información en el país y la incidencia de los planes, programas y proyectos de actividad física en la calidad de vida, bienestar y salud de las personas.</t>
    </r>
  </si>
  <si>
    <t>6. FIRMAS</t>
  </si>
  <si>
    <t>Se tomará de manera presencial y se debe realizar a puño y letra del usuario, en caso que la persona manifieste que no tiene firma, se sugiere al cuidador diligenciar este campo. El nombre y documento de identidad del usuario se encuentran formulados, una vez se diligencien los datos solicitados aparecerán reportados.</t>
  </si>
  <si>
    <t>Se tomará de manera presencial y se debe realizar a puño y letra del gestor.
Se debe diligenciar el campo de nombre y número de documento del gestor</t>
  </si>
  <si>
    <t xml:space="preserve">Se tomará de manera presencial y se debe realizar a puño y letra del Articulador HEVS-VAS,  Monitor (a) HEVS o Promotor (a) HEVS.
El nombre y documento de identidad del monitor o articulador se encuentran formulados, una vez se diligencien los datos solicitados aparecerán reportados. </t>
  </si>
  <si>
    <t>NOTA</t>
  </si>
  <si>
    <t xml:space="preserve">Teniendo en cuenta las medidas de bioseguridad, se debe solicitar al usuario el uso de un bolígrafo personal para realizar la firma o realizar el proceso de desinfección del mismo posterior si se compartió, además del proceso de lavado e higienización de manos luego de terminada el diligenciamiento de la ficha.  </t>
  </si>
  <si>
    <t>PREFIERO NO DECIRLO</t>
  </si>
  <si>
    <t>Seleccionar el tipo de orientación sexual del usuario: Lesbiana, Gay, Bisexual, Travesti, Transgénero, Transexual, Intersexual , Heterosexual, Queen o Prefiero no decirlo</t>
  </si>
  <si>
    <t>Diligenciar la o las condiciones en la que se encuentra el usuario de las siguientes opciones: Desplazado, Reinsertado, Reincorporado, Desmovilizado, Victimas de violencia, Victimas del Conflicto armado, Población carcelaria, Migrante con o sin permiso, Comunidad Campesina, Mujeres en estado de embarazo, Veteranos de la fuerza pública, Entre otras. Si no tiene ninguna condición, registrar NINGUNA</t>
  </si>
  <si>
    <t>CASA DE PARTICIPACIÓN O INTEGRACIÓN</t>
  </si>
  <si>
    <t>AMAZONAS</t>
  </si>
  <si>
    <t>ANTIOQUIA</t>
  </si>
  <si>
    <t xml:space="preserve">ARAUCA </t>
  </si>
  <si>
    <t>ATLÁNTICO</t>
  </si>
  <si>
    <t>BOLÍVAR</t>
  </si>
  <si>
    <t>BOYACÁ</t>
  </si>
  <si>
    <t>CALDAS</t>
  </si>
  <si>
    <t>CAQUETÁ</t>
  </si>
  <si>
    <t>CASANARE</t>
  </si>
  <si>
    <t>CAUCA</t>
  </si>
  <si>
    <t>CESAR</t>
  </si>
  <si>
    <t>CHOCÓ</t>
  </si>
  <si>
    <t>CÓRDOBA</t>
  </si>
  <si>
    <t>CUNDINAMARCA</t>
  </si>
  <si>
    <t>GUAINÍA</t>
  </si>
  <si>
    <t>GUAVIARE</t>
  </si>
  <si>
    <t xml:space="preserve">HUILA </t>
  </si>
  <si>
    <t xml:space="preserve">LA GUAJIRA </t>
  </si>
  <si>
    <t>MAGDALENA</t>
  </si>
  <si>
    <t>META</t>
  </si>
  <si>
    <t>NARIÑO</t>
  </si>
  <si>
    <t xml:space="preserve">NORTE DE SANTANDER </t>
  </si>
  <si>
    <t>PUTUMAYO</t>
  </si>
  <si>
    <t>QUINDÍO</t>
  </si>
  <si>
    <t>RISARALDA</t>
  </si>
  <si>
    <t xml:space="preserve">SANTANDER </t>
  </si>
  <si>
    <t>SUCRE</t>
  </si>
  <si>
    <t xml:space="preserve">TOLIMA </t>
  </si>
  <si>
    <t>VALLE DEL CAUCA</t>
  </si>
  <si>
    <t>VAUPÉS</t>
  </si>
  <si>
    <t>VICHADA</t>
  </si>
  <si>
    <t>SAN ANDRES Y PROVIDENCIA</t>
  </si>
  <si>
    <t>MONITOR PROFESIONAL FUERTEMENTE ACTIVO</t>
  </si>
  <si>
    <t>Registrar la fecha en la que se diligencia el formato de la siguiente manera: dd/mm/aaaa. Ejemplo. 04/07/2022</t>
  </si>
  <si>
    <r>
      <t xml:space="preserve">La presente ficha tiene el propósito de recepcionar los datos de identificación del usuario y hogar para realizar el análisis de los antecedentes personales, morbilidad reportada y mediciones antropométricas de los usuarios que hace parte del Programa Nacional de Hábitos y Estilos de Vida Saludable HEVS en el país.
La ficha se debe diligenciar por cada usuario y grupo a computador o a mano y debe reposar en el archivo del ente deportivo.
Los campos de antecedentes, morbilidad y mediciones antropométricas está dirigida únicamente para población mayor o igual a 18 años. Para las personas menores de 18 años, se registra la información únicamente hasta el ítem 2. datos del hogar.
</t>
    </r>
    <r>
      <rPr>
        <b/>
        <i/>
        <u/>
        <sz val="12"/>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</si>
</sst>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38" x14ac:knownFonts="1">
    <font>
      <sz val="11"/>
      <color theme="1"/>
      <name val="Calibri"/>
      <family val="2"/>
      <scheme val="minor"/>
    </font>
    <font>
      <b/>
      <sz val="12"/>
      <name val="Arial Narrow"/>
      <family val="2"/>
    </font>
    <font>
      <b/>
      <sz val="10"/>
      <name val="Arial"/>
      <family val="2"/>
    </font>
    <font>
      <b/>
      <sz val="14"/>
      <name val="Arial"/>
      <family val="2"/>
    </font>
    <font>
      <b/>
      <sz val="16"/>
      <name val="Arial Narrow"/>
      <family val="2"/>
    </font>
    <font>
      <sz val="16"/>
      <name val="Arial Narrow"/>
      <family val="2"/>
    </font>
    <font>
      <b/>
      <sz val="14"/>
      <name val="Arial Narrow"/>
      <family val="2"/>
    </font>
    <font>
      <sz val="10"/>
      <name val="Arial"/>
      <family val="2"/>
    </font>
    <font>
      <sz val="14"/>
      <name val="Arial"/>
      <family val="2"/>
    </font>
    <font>
      <b/>
      <sz val="15"/>
      <name val="Arial Narrow"/>
      <family val="2"/>
    </font>
    <font>
      <b/>
      <sz val="11"/>
      <name val="Arial Narrow"/>
      <family val="2"/>
    </font>
    <font>
      <sz val="14"/>
      <name val="Arial Narrow"/>
      <family val="2"/>
    </font>
    <font>
      <b/>
      <sz val="10"/>
      <name val="Arial Narrow"/>
      <family val="2"/>
    </font>
    <font>
      <sz val="12"/>
      <color indexed="8"/>
      <name val="Arial Narrow"/>
      <family val="2"/>
    </font>
    <font>
      <b/>
      <sz val="12"/>
      <color indexed="8"/>
      <name val="Arial Narrow"/>
      <family val="2"/>
    </font>
    <font>
      <sz val="12"/>
      <name val="Arial Narrow"/>
      <family val="2"/>
    </font>
    <font>
      <sz val="11"/>
      <color rgb="FF000000"/>
      <name val="Calibri"/>
      <family val="2"/>
    </font>
    <font>
      <sz val="11"/>
      <color theme="1"/>
      <name val="Arial Narrow"/>
      <family val="2"/>
    </font>
    <font>
      <b/>
      <sz val="11"/>
      <color theme="1"/>
      <name val="Arial Narrow"/>
      <family val="2"/>
    </font>
    <font>
      <sz val="12"/>
      <color theme="1"/>
      <name val="Arial Narrow"/>
      <family val="2"/>
    </font>
    <font>
      <sz val="16"/>
      <color theme="1"/>
      <name val="Calibri"/>
      <family val="2"/>
      <scheme val="minor"/>
    </font>
    <font>
      <sz val="14"/>
      <color theme="1"/>
      <name val="Arial Narrow"/>
      <family val="2"/>
    </font>
    <font>
      <b/>
      <sz val="12"/>
      <color theme="1"/>
      <name val="Arial Narrow"/>
      <family val="2"/>
    </font>
    <font>
      <sz val="11"/>
      <color rgb="FF222222"/>
      <name val="Arial"/>
      <family val="2"/>
    </font>
    <font>
      <sz val="12"/>
      <color theme="1"/>
      <name val="Calibri"/>
      <family val="2"/>
    </font>
    <font>
      <sz val="11"/>
      <color rgb="FFD6FED8"/>
      <name val="Arial Narrow"/>
      <family val="2"/>
    </font>
    <font>
      <b/>
      <sz val="16"/>
      <color theme="1"/>
      <name val="Arial Narrow"/>
      <family val="2"/>
    </font>
    <font>
      <b/>
      <i/>
      <u/>
      <sz val="12"/>
      <color theme="1"/>
      <name val="Arial Narrow"/>
      <family val="2"/>
    </font>
    <font>
      <b/>
      <sz val="16"/>
      <color rgb="FF000000"/>
      <name val="Arial Narrow"/>
      <family val="2"/>
    </font>
    <font>
      <sz val="16"/>
      <color rgb="FF000000"/>
      <name val="Arial Narrow"/>
      <family val="2"/>
    </font>
    <font>
      <sz val="11"/>
      <color rgb="FFFF0000"/>
      <name val="Arial Narrow"/>
      <family val="2"/>
    </font>
    <font>
      <b/>
      <i/>
      <u/>
      <sz val="12"/>
      <name val="Arial Narrow"/>
      <family val="2"/>
    </font>
    <font>
      <i/>
      <sz val="12"/>
      <name val="Arial Narrow"/>
      <family val="2"/>
    </font>
    <font>
      <sz val="16"/>
      <color theme="1"/>
      <name val="Arial Narrow"/>
      <family val="2"/>
    </font>
    <font>
      <sz val="16"/>
      <color rgb="FF000000"/>
      <name val="Calibri"/>
      <family val="2"/>
      <scheme val="minor"/>
    </font>
    <font>
      <sz val="12"/>
      <color rgb="FF000000"/>
      <name val="Arial Narrow"/>
      <family val="2"/>
    </font>
    <font>
      <sz val="11"/>
      <color rgb="FF000000"/>
      <name val="Arial Narrow"/>
      <family val="2"/>
    </font>
    <font>
      <sz val="14"/>
      <color rgb="FF000000"/>
      <name val="Arial Narrow"/>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00BC55"/>
        <bgColor indexed="64"/>
      </patternFill>
    </fill>
    <fill>
      <patternFill patternType="solid">
        <fgColor rgb="FFD9FFB3"/>
        <bgColor indexed="64"/>
      </patternFill>
    </fill>
    <fill>
      <patternFill patternType="solid">
        <fgColor rgb="FFD9FFB3"/>
        <bgColor rgb="FFC0C0C0"/>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16" fillId="0" borderId="0"/>
  </cellStyleXfs>
  <cellXfs count="302">
    <xf numFmtId="0" fontId="0" fillId="0" borderId="0" xfId="0"/>
    <xf numFmtId="0" fontId="17" fillId="0" borderId="0" xfId="0" applyFont="1" applyAlignment="1">
      <alignment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2" borderId="0" xfId="0" applyFont="1" applyFill="1" applyAlignment="1">
      <alignment wrapText="1"/>
    </xf>
    <xf numFmtId="0" fontId="18" fillId="0" borderId="0" xfId="0" applyFont="1" applyAlignment="1">
      <alignment wrapText="1"/>
    </xf>
    <xf numFmtId="0" fontId="19" fillId="0" borderId="0" xfId="0" applyFont="1" applyAlignment="1">
      <alignment wrapText="1"/>
    </xf>
    <xf numFmtId="0" fontId="0" fillId="2" borderId="0" xfId="0" applyFill="1"/>
    <xf numFmtId="0" fontId="20" fillId="0" borderId="0" xfId="0" applyFont="1"/>
    <xf numFmtId="0" fontId="21" fillId="2" borderId="0" xfId="0" applyFont="1" applyFill="1" applyAlignment="1">
      <alignment horizontal="justify" wrapText="1"/>
    </xf>
    <xf numFmtId="0" fontId="17" fillId="2" borderId="0" xfId="0" applyFont="1" applyFill="1" applyAlignment="1">
      <alignment horizontal="left" vertical="center" wrapText="1"/>
    </xf>
    <xf numFmtId="0" fontId="18" fillId="2" borderId="0" xfId="0" applyFont="1" applyFill="1" applyAlignment="1">
      <alignment wrapText="1"/>
    </xf>
    <xf numFmtId="0" fontId="11" fillId="2" borderId="0" xfId="0" applyFont="1" applyFill="1" applyAlignment="1">
      <alignment horizontal="justify" vertical="center" wrapText="1"/>
    </xf>
    <xf numFmtId="0" fontId="6" fillId="2" borderId="0" xfId="0" applyFont="1" applyFill="1" applyAlignment="1">
      <alignment vertical="center"/>
    </xf>
    <xf numFmtId="0" fontId="6" fillId="2" borderId="0" xfId="0" applyFont="1" applyFill="1" applyAlignment="1">
      <alignment horizontal="center" vertical="center"/>
    </xf>
    <xf numFmtId="0" fontId="20" fillId="0" borderId="5" xfId="0" applyFont="1" applyBorder="1" applyAlignment="1">
      <alignment horizontal="center" vertical="center" wrapText="1"/>
    </xf>
    <xf numFmtId="0" fontId="23" fillId="4" borderId="0" xfId="0" applyFont="1" applyFill="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5" fillId="2" borderId="9" xfId="0" applyFont="1" applyFill="1" applyBorder="1" applyAlignment="1" applyProtection="1">
      <alignment horizontal="center" vertical="center" wrapText="1"/>
      <protection locked="0"/>
    </xf>
    <xf numFmtId="0" fontId="17" fillId="0" borderId="5" xfId="0" applyFont="1" applyBorder="1" applyAlignment="1">
      <alignment horizontal="center" vertical="center" wrapText="1"/>
    </xf>
    <xf numFmtId="0" fontId="25" fillId="0" borderId="0" xfId="0" applyFont="1" applyAlignment="1">
      <alignment horizontal="left" vertical="center" wrapText="1"/>
    </xf>
    <xf numFmtId="0" fontId="17" fillId="2" borderId="0" xfId="0" applyFont="1" applyFill="1" applyAlignment="1">
      <alignment horizontal="left" vertical="center"/>
    </xf>
    <xf numFmtId="0" fontId="4" fillId="2" borderId="9"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protection locked="0"/>
    </xf>
    <xf numFmtId="0" fontId="22" fillId="6" borderId="5" xfId="0" applyFont="1" applyFill="1" applyBorder="1" applyAlignment="1">
      <alignment horizontal="justify" vertical="top"/>
    </xf>
    <xf numFmtId="0" fontId="22" fillId="6" borderId="5" xfId="0" applyFont="1" applyFill="1" applyBorder="1" applyAlignment="1">
      <alignment horizontal="justify" vertical="center"/>
    </xf>
    <xf numFmtId="0" fontId="1" fillId="6" borderId="5" xfId="0" applyFont="1" applyFill="1" applyBorder="1" applyAlignment="1">
      <alignment horizontal="justify" vertical="top"/>
    </xf>
    <xf numFmtId="0" fontId="22" fillId="6" borderId="5" xfId="0" applyFont="1" applyFill="1" applyBorder="1" applyAlignment="1">
      <alignment horizontal="justify" vertical="center" wrapText="1"/>
    </xf>
    <xf numFmtId="0" fontId="22" fillId="6" borderId="5" xfId="0" applyFont="1" applyFill="1" applyBorder="1" applyAlignment="1">
      <alignment horizontal="justify" vertical="justify"/>
    </xf>
    <xf numFmtId="0" fontId="1" fillId="6" borderId="5" xfId="0" applyFont="1" applyFill="1" applyBorder="1" applyAlignment="1">
      <alignment horizontal="justify" vertical="center" wrapText="1"/>
    </xf>
    <xf numFmtId="0" fontId="22" fillId="6" borderId="5" xfId="0" applyFont="1" applyFill="1" applyBorder="1" applyAlignment="1">
      <alignment horizontal="left" vertical="center" wrapText="1"/>
    </xf>
    <xf numFmtId="0" fontId="22" fillId="6" borderId="5"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42" xfId="0" applyFont="1" applyFill="1" applyBorder="1" applyAlignment="1">
      <alignment horizontal="left" vertical="center" wrapText="1"/>
    </xf>
    <xf numFmtId="0" fontId="1" fillId="6" borderId="44" xfId="0" applyFont="1" applyFill="1" applyBorder="1" applyAlignment="1">
      <alignment horizontal="left" vertical="center" wrapText="1"/>
    </xf>
    <xf numFmtId="0" fontId="1" fillId="6" borderId="5" xfId="0" applyFont="1" applyFill="1" applyBorder="1" applyAlignment="1">
      <alignment horizontal="center" vertical="center" wrapText="1"/>
    </xf>
    <xf numFmtId="0" fontId="4" fillId="6" borderId="6" xfId="0" applyFont="1" applyFill="1" applyBorder="1" applyAlignment="1">
      <alignment vertical="center" wrapText="1"/>
    </xf>
    <xf numFmtId="0" fontId="9" fillId="6" borderId="6" xfId="0" applyFont="1" applyFill="1" applyBorder="1" applyAlignment="1">
      <alignment vertical="center" wrapText="1"/>
    </xf>
    <xf numFmtId="0" fontId="11" fillId="0" borderId="5" xfId="0" applyFont="1" applyBorder="1" applyAlignment="1" applyProtection="1">
      <alignment horizontal="center" vertical="center" wrapText="1"/>
      <protection locked="0"/>
    </xf>
    <xf numFmtId="0" fontId="33" fillId="2" borderId="5"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5" fillId="2" borderId="47" xfId="0" applyFont="1" applyFill="1" applyBorder="1" applyAlignment="1" applyProtection="1">
      <alignment horizontal="center" vertical="center" wrapText="1"/>
      <protection locked="0"/>
    </xf>
    <xf numFmtId="2" fontId="5" fillId="2" borderId="9" xfId="0" applyNumberFormat="1" applyFont="1" applyFill="1" applyBorder="1" applyAlignment="1">
      <alignment horizontal="center" vertical="center" wrapText="1"/>
    </xf>
    <xf numFmtId="0" fontId="5" fillId="2" borderId="46" xfId="0" applyFont="1" applyFill="1" applyBorder="1" applyAlignment="1" applyProtection="1">
      <alignment horizontal="center" vertical="center" wrapText="1"/>
      <protection locked="0"/>
    </xf>
    <xf numFmtId="0" fontId="34" fillId="0" borderId="5" xfId="0" applyFont="1" applyBorder="1" applyAlignment="1">
      <alignment horizontal="center" vertical="center" wrapText="1"/>
    </xf>
    <xf numFmtId="0" fontId="19" fillId="3" borderId="5"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5"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21" fillId="4" borderId="4" xfId="0" applyFont="1" applyFill="1" applyBorder="1" applyAlignment="1">
      <alignment horizontal="center" vertical="center"/>
    </xf>
    <xf numFmtId="0" fontId="36" fillId="0" borderId="5" xfId="0" applyFont="1" applyBorder="1" applyAlignment="1">
      <alignment horizontal="center" vertical="center" wrapText="1"/>
    </xf>
    <xf numFmtId="0" fontId="21" fillId="3"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17" fillId="0" borderId="5" xfId="0" applyFont="1" applyBorder="1" applyAlignment="1">
      <alignment horizontal="center" vertical="center"/>
    </xf>
    <xf numFmtId="0" fontId="36" fillId="0" borderId="5" xfId="0" applyFont="1" applyBorder="1" applyAlignment="1">
      <alignment vertical="center" wrapText="1"/>
    </xf>
    <xf numFmtId="0" fontId="17" fillId="0" borderId="5" xfId="0" applyFont="1" applyBorder="1" applyAlignment="1">
      <alignment wrapText="1"/>
    </xf>
    <xf numFmtId="0" fontId="6" fillId="2" borderId="5" xfId="0" applyFont="1" applyFill="1" applyBorder="1" applyAlignment="1">
      <alignment vertical="center"/>
    </xf>
    <xf numFmtId="0" fontId="17" fillId="2" borderId="5" xfId="0" applyFont="1" applyFill="1" applyBorder="1" applyAlignment="1">
      <alignment horizontal="center" vertical="center" wrapText="1"/>
    </xf>
    <xf numFmtId="0" fontId="36" fillId="4" borderId="5" xfId="0" applyFont="1" applyFill="1" applyBorder="1" applyAlignment="1">
      <alignment horizontal="center" vertical="center" wrapText="1"/>
    </xf>
    <xf numFmtId="0" fontId="36" fillId="4" borderId="5" xfId="0" applyFont="1" applyFill="1" applyBorder="1" applyAlignment="1">
      <alignment vertical="center" wrapText="1"/>
    </xf>
    <xf numFmtId="0" fontId="37" fillId="4" borderId="5" xfId="0" applyFont="1" applyFill="1" applyBorder="1" applyAlignment="1">
      <alignment horizontal="justify" vertical="center" wrapText="1"/>
    </xf>
    <xf numFmtId="0" fontId="37" fillId="4" borderId="5" xfId="0" applyFont="1" applyFill="1" applyBorder="1" applyAlignment="1">
      <alignment horizontal="center" vertical="center" wrapText="1"/>
    </xf>
    <xf numFmtId="0" fontId="4" fillId="7" borderId="5" xfId="1" applyFont="1" applyFill="1" applyBorder="1" applyAlignment="1">
      <alignment horizontal="center" vertical="center"/>
    </xf>
    <xf numFmtId="0" fontId="4" fillId="6" borderId="5" xfId="1" applyFont="1" applyFill="1" applyBorder="1" applyAlignment="1">
      <alignment horizontal="center" vertical="center" wrapText="1"/>
    </xf>
    <xf numFmtId="0" fontId="4" fillId="2" borderId="5" xfId="0" applyFont="1" applyFill="1" applyBorder="1" applyAlignment="1">
      <alignment vertical="center" wrapText="1"/>
    </xf>
    <xf numFmtId="0" fontId="4" fillId="6" borderId="9" xfId="0" applyFont="1" applyFill="1" applyBorder="1" applyAlignment="1">
      <alignment horizontal="center" vertical="center"/>
    </xf>
    <xf numFmtId="0" fontId="4" fillId="5" borderId="30" xfId="0" applyFont="1" applyFill="1" applyBorder="1" applyAlignment="1">
      <alignment horizontal="center" vertical="center" wrapText="1"/>
    </xf>
    <xf numFmtId="0" fontId="4" fillId="0" borderId="5" xfId="0" applyFont="1" applyBorder="1" applyAlignment="1">
      <alignment vertical="center" wrapText="1"/>
    </xf>
    <xf numFmtId="0" fontId="4" fillId="6" borderId="9" xfId="0" applyFont="1" applyFill="1" applyBorder="1" applyAlignment="1">
      <alignment horizontal="center" vertical="center" wrapText="1"/>
    </xf>
    <xf numFmtId="0" fontId="4" fillId="6" borderId="5" xfId="0" applyFont="1" applyFill="1" applyBorder="1" applyAlignment="1">
      <alignment horizontal="left" vertical="center" wrapText="1"/>
    </xf>
    <xf numFmtId="0" fontId="4" fillId="6" borderId="5"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4" fillId="5" borderId="22"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Alignment="1">
      <alignment horizontal="center" vertical="center"/>
    </xf>
    <xf numFmtId="0" fontId="4" fillId="2" borderId="5" xfId="0" applyFont="1" applyFill="1" applyBorder="1" applyAlignment="1">
      <alignment horizontal="left" vertical="center" wrapText="1"/>
    </xf>
    <xf numFmtId="0" fontId="4" fillId="6" borderId="5"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0" borderId="5" xfId="0" applyFont="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5" fillId="0" borderId="16"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4" fillId="7" borderId="19" xfId="1"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0" xfId="0" applyFont="1" applyFill="1" applyBorder="1" applyAlignment="1" applyProtection="1">
      <alignment horizontal="center" vertical="center" wrapText="1"/>
      <protection locked="0"/>
    </xf>
    <xf numFmtId="0" fontId="4" fillId="5" borderId="2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32" xfId="0" applyFont="1" applyFill="1" applyBorder="1" applyAlignment="1">
      <alignment horizontal="center" vertical="center"/>
    </xf>
    <xf numFmtId="0" fontId="4" fillId="2" borderId="2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5" fillId="0" borderId="3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4" fillId="6" borderId="49"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52"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53" xfId="0" applyFont="1" applyFill="1" applyBorder="1" applyAlignment="1">
      <alignment horizontal="center" vertical="center"/>
    </xf>
    <xf numFmtId="0" fontId="4" fillId="6" borderId="9" xfId="0" applyFont="1" applyFill="1" applyBorder="1" applyAlignment="1">
      <alignment horizontal="center" vertical="center" wrapText="1"/>
    </xf>
    <xf numFmtId="0" fontId="5" fillId="2" borderId="9" xfId="0" applyFont="1" applyFill="1" applyBorder="1" applyAlignment="1">
      <alignment horizontal="center" vertical="center"/>
    </xf>
    <xf numFmtId="0" fontId="4" fillId="6" borderId="54"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7" xfId="0" applyFont="1" applyFill="1" applyBorder="1" applyAlignment="1">
      <alignment horizontal="center" vertical="center"/>
    </xf>
    <xf numFmtId="0" fontId="5" fillId="2" borderId="32" xfId="0" applyFont="1" applyFill="1" applyBorder="1" applyAlignment="1">
      <alignment horizontal="center" vertical="center"/>
    </xf>
    <xf numFmtId="0" fontId="4" fillId="2" borderId="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26" fillId="6" borderId="25" xfId="0" applyFont="1" applyFill="1" applyBorder="1" applyAlignment="1">
      <alignment horizontal="center" vertical="center"/>
    </xf>
    <xf numFmtId="0" fontId="26" fillId="6" borderId="5" xfId="0" applyFont="1" applyFill="1" applyBorder="1" applyAlignment="1">
      <alignment horizontal="center" vertical="center"/>
    </xf>
    <xf numFmtId="0" fontId="11" fillId="0" borderId="10" xfId="0" applyFont="1" applyBorder="1" applyAlignment="1" applyProtection="1">
      <alignment horizontal="center" vertical="center" wrapText="1"/>
      <protection locked="0"/>
    </xf>
    <xf numFmtId="0" fontId="4" fillId="5" borderId="5" xfId="0" applyFont="1" applyFill="1" applyBorder="1" applyAlignment="1">
      <alignment horizontal="center" vertical="center" wrapText="1"/>
    </xf>
    <xf numFmtId="0" fontId="12" fillId="2" borderId="6"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4" fillId="5" borderId="25"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3" fontId="6" fillId="2" borderId="10" xfId="0" applyNumberFormat="1" applyFont="1" applyFill="1" applyBorder="1" applyAlignment="1" applyProtection="1">
      <alignment horizontal="center" vertical="center" wrapText="1"/>
      <protection locked="0"/>
    </xf>
    <xf numFmtId="0" fontId="4" fillId="5" borderId="21" xfId="0" applyFont="1" applyFill="1" applyBorder="1" applyAlignment="1">
      <alignment horizontal="left" vertical="center" wrapText="1"/>
    </xf>
    <xf numFmtId="0" fontId="4" fillId="5"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8" xfId="0" applyFont="1" applyFill="1" applyBorder="1" applyAlignment="1">
      <alignment horizontal="left" vertical="center" wrapText="1"/>
    </xf>
    <xf numFmtId="0" fontId="6" fillId="2" borderId="7"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35" xfId="0" applyFont="1" applyFill="1" applyBorder="1" applyAlignment="1" applyProtection="1">
      <alignment horizontal="center" vertical="center" wrapText="1"/>
      <protection locked="0"/>
    </xf>
    <xf numFmtId="0" fontId="4"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9" fillId="0" borderId="14"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0" xfId="0" applyFont="1" applyBorder="1" applyAlignment="1">
      <alignment horizontal="left" vertical="center" wrapText="1"/>
    </xf>
    <xf numFmtId="0" fontId="6" fillId="6" borderId="5" xfId="0" applyFont="1" applyFill="1" applyBorder="1" applyAlignment="1">
      <alignment horizontal="left" vertical="center" wrapText="1"/>
    </xf>
    <xf numFmtId="0" fontId="6" fillId="6" borderId="25" xfId="0" applyFont="1" applyFill="1" applyBorder="1" applyAlignment="1">
      <alignment horizontal="left" vertical="center" wrapText="1"/>
    </xf>
    <xf numFmtId="0" fontId="12" fillId="2" borderId="23" xfId="0" applyFont="1" applyFill="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0" fontId="4" fillId="5" borderId="7"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33" xfId="0" applyFont="1" applyFill="1" applyBorder="1" applyAlignment="1">
      <alignment horizontal="center" vertical="center" wrapText="1"/>
    </xf>
    <xf numFmtId="0" fontId="4" fillId="6" borderId="5" xfId="0" applyFont="1" applyFill="1" applyBorder="1" applyAlignment="1">
      <alignment horizontal="left" vertical="center" wrapText="1"/>
    </xf>
    <xf numFmtId="0" fontId="5" fillId="4" borderId="5" xfId="0" applyFont="1" applyFill="1" applyBorder="1" applyAlignment="1" applyProtection="1">
      <alignment horizontal="center" vertical="center" wrapText="1"/>
      <protection locked="0"/>
    </xf>
    <xf numFmtId="0" fontId="4" fillId="6" borderId="25" xfId="0" applyFont="1" applyFill="1" applyBorder="1" applyAlignment="1">
      <alignment vertical="center" wrapText="1"/>
    </xf>
    <xf numFmtId="0" fontId="4" fillId="6" borderId="5" xfId="0" applyFont="1" applyFill="1" applyBorder="1" applyAlignment="1">
      <alignment vertical="center" wrapText="1"/>
    </xf>
    <xf numFmtId="0" fontId="5" fillId="2" borderId="5"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wrapText="1"/>
      <protection locked="0"/>
    </xf>
    <xf numFmtId="0" fontId="5" fillId="2" borderId="16" xfId="0" applyFont="1" applyFill="1" applyBorder="1" applyAlignment="1" applyProtection="1">
      <alignment horizontal="center" vertical="center" wrapText="1"/>
      <protection locked="0"/>
    </xf>
    <xf numFmtId="17" fontId="4" fillId="7" borderId="19" xfId="1" applyNumberFormat="1" applyFont="1" applyFill="1" applyBorder="1" applyAlignment="1">
      <alignment horizontal="center" vertical="center"/>
    </xf>
    <xf numFmtId="0" fontId="5" fillId="2" borderId="36"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4" fillId="6" borderId="25" xfId="0" applyFont="1" applyFill="1" applyBorder="1" applyAlignment="1">
      <alignment horizontal="left" vertical="center" wrapText="1"/>
    </xf>
    <xf numFmtId="0" fontId="5" fillId="0" borderId="5" xfId="0" applyFont="1" applyBorder="1" applyAlignment="1" applyProtection="1">
      <alignment horizontal="center" vertical="center" wrapText="1"/>
      <protection locked="0"/>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5" fillId="2" borderId="7" xfId="0"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3" fontId="5" fillId="0" borderId="5" xfId="0" applyNumberFormat="1" applyFont="1" applyBorder="1" applyAlignment="1" applyProtection="1">
      <alignment horizontal="center" vertical="center" wrapText="1"/>
      <protection locked="0"/>
    </xf>
    <xf numFmtId="0" fontId="4" fillId="5" borderId="2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30" fillId="0" borderId="15" xfId="0" applyFont="1" applyBorder="1" applyAlignment="1" applyProtection="1">
      <alignment horizontal="center" vertical="center" wrapText="1"/>
      <protection locked="0"/>
    </xf>
    <xf numFmtId="0" fontId="30" fillId="0" borderId="16"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4" fillId="5" borderId="22" xfId="0" applyFont="1" applyFill="1" applyBorder="1" applyAlignment="1">
      <alignment horizontal="center" vertical="center" wrapText="1"/>
    </xf>
    <xf numFmtId="164" fontId="5" fillId="2" borderId="19" xfId="0" applyNumberFormat="1" applyFont="1" applyFill="1" applyBorder="1" applyAlignment="1" applyProtection="1">
      <alignment horizontal="center" vertical="center" wrapText="1"/>
      <protection locked="0"/>
    </xf>
    <xf numFmtId="0" fontId="4" fillId="6" borderId="19" xfId="0" applyFont="1" applyFill="1" applyBorder="1" applyAlignment="1">
      <alignment horizontal="left" vertical="center" wrapText="1"/>
    </xf>
    <xf numFmtId="0" fontId="7" fillId="0" borderId="27" xfId="0" applyFont="1" applyBorder="1" applyAlignment="1">
      <alignment horizontal="center"/>
    </xf>
    <xf numFmtId="0" fontId="7" fillId="0" borderId="28" xfId="0" applyFont="1" applyBorder="1" applyAlignment="1">
      <alignment horizontal="center"/>
    </xf>
    <xf numFmtId="0" fontId="7" fillId="0" borderId="31" xfId="0" applyFont="1" applyBorder="1" applyAlignment="1">
      <alignment horizontal="center"/>
    </xf>
    <xf numFmtId="0" fontId="7" fillId="0" borderId="0" xfId="0" applyFont="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4" fillId="6" borderId="23"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26" xfId="0" applyFont="1" applyFill="1" applyBorder="1" applyAlignment="1">
      <alignment horizontal="left" vertical="center" wrapText="1"/>
    </xf>
    <xf numFmtId="0" fontId="4" fillId="6" borderId="15"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4" fillId="6" borderId="19" xfId="0" applyFont="1" applyFill="1" applyBorder="1" applyAlignment="1">
      <alignment vertical="center" wrapText="1"/>
    </xf>
    <xf numFmtId="0" fontId="5" fillId="4" borderId="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2" borderId="4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5" fillId="2" borderId="7" xfId="0" applyFont="1" applyFill="1" applyBorder="1" applyAlignment="1" applyProtection="1">
      <alignment horizontal="center" vertical="center"/>
      <protection locked="0"/>
    </xf>
    <xf numFmtId="0" fontId="13" fillId="0" borderId="5" xfId="0" applyFont="1" applyBorder="1" applyAlignment="1">
      <alignment horizontal="justify" vertical="center" wrapText="1"/>
    </xf>
    <xf numFmtId="0" fontId="27" fillId="0" borderId="5" xfId="0" applyFont="1" applyBorder="1" applyAlignment="1">
      <alignment horizontal="justify" vertical="center" wrapText="1"/>
    </xf>
    <xf numFmtId="0" fontId="15" fillId="0" borderId="36" xfId="0" applyFont="1" applyBorder="1" applyAlignment="1">
      <alignment vertical="top" wrapText="1"/>
    </xf>
    <xf numFmtId="0" fontId="15" fillId="0" borderId="37" xfId="0" applyFont="1" applyBorder="1" applyAlignment="1">
      <alignment vertical="top" wrapText="1"/>
    </xf>
    <xf numFmtId="0" fontId="15" fillId="0" borderId="38" xfId="0" applyFont="1" applyBorder="1" applyAlignment="1">
      <alignment vertical="top"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5" xfId="0" applyFont="1" applyBorder="1" applyAlignment="1">
      <alignment horizontal="justify" vertical="center" wrapText="1"/>
    </xf>
    <xf numFmtId="0" fontId="31" fillId="0" borderId="5" xfId="0" applyFont="1" applyBorder="1" applyAlignment="1">
      <alignment horizontal="justify" vertical="center" wrapText="1"/>
    </xf>
    <xf numFmtId="0" fontId="13" fillId="0" borderId="5" xfId="0" applyFont="1" applyBorder="1" applyAlignment="1">
      <alignment horizontal="justify" vertical="top" wrapText="1"/>
    </xf>
    <xf numFmtId="0" fontId="19" fillId="0" borderId="5" xfId="0" applyFont="1" applyBorder="1" applyAlignment="1">
      <alignment horizontal="justify" vertical="top" wrapText="1"/>
    </xf>
    <xf numFmtId="0" fontId="22" fillId="6" borderId="5" xfId="0" applyFont="1" applyFill="1" applyBorder="1" applyAlignment="1">
      <alignment horizontal="center" vertical="center"/>
    </xf>
    <xf numFmtId="0" fontId="15" fillId="0" borderId="36" xfId="0" applyFont="1" applyBorder="1" applyAlignment="1">
      <alignment horizontal="justify" vertical="top" wrapText="1"/>
    </xf>
    <xf numFmtId="0" fontId="15" fillId="0" borderId="37" xfId="0" applyFont="1" applyBorder="1" applyAlignment="1">
      <alignment horizontal="justify" vertical="top" wrapText="1"/>
    </xf>
    <xf numFmtId="0" fontId="15" fillId="0" borderId="38" xfId="0" applyFont="1" applyBorder="1" applyAlignment="1">
      <alignment horizontal="justify" vertical="top" wrapText="1"/>
    </xf>
    <xf numFmtId="0" fontId="15" fillId="0" borderId="5" xfId="0" applyFont="1" applyBorder="1" applyAlignment="1">
      <alignment horizontal="justify" vertical="top" wrapText="1"/>
    </xf>
    <xf numFmtId="0" fontId="19" fillId="0" borderId="5" xfId="0" applyFont="1" applyBorder="1" applyAlignment="1">
      <alignment horizontal="justify" vertical="center" wrapText="1"/>
    </xf>
    <xf numFmtId="0" fontId="22" fillId="6" borderId="5" xfId="0" applyFont="1" applyFill="1" applyBorder="1" applyAlignment="1">
      <alignment horizontal="center" vertical="center" wrapText="1"/>
    </xf>
    <xf numFmtId="0" fontId="15" fillId="0" borderId="36" xfId="0" applyFont="1" applyBorder="1" applyAlignment="1">
      <alignment horizontal="center" vertical="top" wrapText="1"/>
    </xf>
    <xf numFmtId="0" fontId="15" fillId="0" borderId="37" xfId="0" applyFont="1" applyBorder="1" applyAlignment="1">
      <alignment horizontal="center" vertical="top" wrapText="1"/>
    </xf>
    <xf numFmtId="0" fontId="15" fillId="0" borderId="38" xfId="0" applyFont="1" applyBorder="1" applyAlignment="1">
      <alignment horizontal="center" vertical="top" wrapText="1"/>
    </xf>
    <xf numFmtId="0" fontId="22" fillId="6" borderId="4"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19" fillId="0" borderId="36" xfId="0" applyFont="1" applyBorder="1" applyAlignment="1">
      <alignment horizontal="center" vertical="top" wrapText="1"/>
    </xf>
    <xf numFmtId="0" fontId="19" fillId="0" borderId="37" xfId="0" applyFont="1" applyBorder="1" applyAlignment="1">
      <alignment horizontal="center" vertical="top" wrapText="1"/>
    </xf>
    <xf numFmtId="0" fontId="19" fillId="0" borderId="38" xfId="0" applyFont="1" applyBorder="1" applyAlignment="1">
      <alignment horizontal="center" vertical="top" wrapText="1"/>
    </xf>
    <xf numFmtId="0" fontId="22" fillId="6" borderId="36" xfId="0" applyFont="1" applyFill="1" applyBorder="1" applyAlignment="1">
      <alignment horizontal="center" vertical="center" wrapText="1"/>
    </xf>
    <xf numFmtId="0" fontId="22" fillId="6" borderId="37" xfId="0" applyFont="1" applyFill="1" applyBorder="1" applyAlignment="1">
      <alignment horizontal="center" vertical="center" wrapText="1"/>
    </xf>
    <xf numFmtId="0" fontId="22" fillId="6" borderId="38" xfId="0" applyFont="1" applyFill="1" applyBorder="1" applyAlignment="1">
      <alignment horizontal="center" vertical="center" wrapText="1"/>
    </xf>
    <xf numFmtId="0" fontId="15" fillId="6" borderId="5" xfId="0" applyFont="1" applyFill="1" applyBorder="1" applyAlignment="1">
      <alignment horizontal="center" vertical="justify" wrapText="1"/>
    </xf>
    <xf numFmtId="0" fontId="1" fillId="6" borderId="5" xfId="0" applyFont="1" applyFill="1" applyBorder="1" applyAlignment="1">
      <alignment horizontal="center" vertical="justify"/>
    </xf>
    <xf numFmtId="0" fontId="22" fillId="0" borderId="43" xfId="0" applyFont="1" applyBorder="1" applyAlignment="1">
      <alignment horizontal="left"/>
    </xf>
    <xf numFmtId="0" fontId="22" fillId="0" borderId="4" xfId="0" applyFont="1" applyBorder="1" applyAlignment="1">
      <alignment horizontal="left"/>
    </xf>
    <xf numFmtId="0" fontId="19" fillId="0" borderId="36" xfId="0" applyFont="1" applyBorder="1" applyAlignment="1">
      <alignment horizontal="center"/>
    </xf>
    <xf numFmtId="0" fontId="22" fillId="0" borderId="12" xfId="0" applyFont="1" applyBorder="1" applyAlignment="1">
      <alignment horizontal="left"/>
    </xf>
    <xf numFmtId="0" fontId="22" fillId="0" borderId="39" xfId="0" applyFont="1" applyBorder="1" applyAlignment="1">
      <alignment horizontal="left"/>
    </xf>
    <xf numFmtId="0" fontId="19" fillId="0" borderId="44" xfId="0" applyFont="1" applyBorder="1" applyAlignment="1">
      <alignment horizontal="center"/>
    </xf>
    <xf numFmtId="0" fontId="19" fillId="0" borderId="56" xfId="0" applyFont="1" applyBorder="1" applyAlignment="1">
      <alignment horizontal="center"/>
    </xf>
    <xf numFmtId="0" fontId="22" fillId="0" borderId="57" xfId="0" applyFont="1" applyBorder="1" applyAlignment="1">
      <alignment horizontal="left"/>
    </xf>
    <xf numFmtId="0" fontId="22" fillId="0" borderId="0" xfId="0" applyFont="1" applyAlignment="1">
      <alignment horizontal="left"/>
    </xf>
    <xf numFmtId="0" fontId="19" fillId="0" borderId="58" xfId="0" applyFont="1" applyBorder="1" applyAlignment="1">
      <alignment horizontal="center"/>
    </xf>
    <xf numFmtId="0" fontId="1" fillId="6" borderId="5" xfId="0" applyFont="1" applyFill="1" applyBorder="1" applyAlignment="1">
      <alignment horizontal="center" vertical="top" wrapText="1"/>
    </xf>
    <xf numFmtId="0" fontId="1" fillId="6" borderId="5" xfId="0" applyFont="1" applyFill="1" applyBorder="1" applyAlignment="1">
      <alignment horizontal="center" vertical="top"/>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38" xfId="0" applyFont="1" applyBorder="1" applyAlignment="1">
      <alignment horizontal="justify" vertical="center" wrapText="1"/>
    </xf>
    <xf numFmtId="0" fontId="15" fillId="0" borderId="5" xfId="0" applyFont="1" applyBorder="1" applyAlignment="1">
      <alignment horizontal="left" vertical="top" wrapText="1"/>
    </xf>
    <xf numFmtId="0" fontId="1" fillId="5" borderId="5"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5" fillId="4" borderId="42" xfId="0" applyFont="1" applyFill="1" applyBorder="1" applyAlignment="1">
      <alignment horizontal="left" vertical="center" wrapText="1"/>
    </xf>
    <xf numFmtId="0" fontId="15" fillId="0" borderId="5" xfId="0" applyFont="1" applyBorder="1" applyAlignment="1">
      <alignment horizontal="left" vertical="center" wrapText="1"/>
    </xf>
    <xf numFmtId="0" fontId="19" fillId="0" borderId="36" xfId="0" applyFont="1" applyBorder="1" applyAlignment="1">
      <alignment horizontal="justify" vertical="top" wrapText="1"/>
    </xf>
    <xf numFmtId="0" fontId="19" fillId="0" borderId="37" xfId="0" applyFont="1" applyBorder="1" applyAlignment="1">
      <alignment horizontal="justify" vertical="top" wrapText="1"/>
    </xf>
    <xf numFmtId="0" fontId="19" fillId="0" borderId="38" xfId="0" applyFont="1" applyBorder="1" applyAlignment="1">
      <alignment horizontal="justify" vertical="top" wrapText="1"/>
    </xf>
    <xf numFmtId="0" fontId="22" fillId="6" borderId="48"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22" fillId="5" borderId="37" xfId="0" applyFont="1" applyFill="1" applyBorder="1" applyAlignment="1">
      <alignment horizontal="center" vertical="center" wrapText="1"/>
    </xf>
    <xf numFmtId="0" fontId="22" fillId="5" borderId="38" xfId="0" applyFont="1" applyFill="1" applyBorder="1" applyAlignment="1">
      <alignment horizontal="center" vertical="center" wrapText="1"/>
    </xf>
    <xf numFmtId="0" fontId="22" fillId="5" borderId="5" xfId="0" applyFont="1" applyFill="1" applyBorder="1" applyAlignment="1">
      <alignment horizontal="center" vertical="justify"/>
    </xf>
    <xf numFmtId="0" fontId="22" fillId="5" borderId="5" xfId="0" applyFont="1" applyFill="1" applyBorder="1" applyAlignment="1">
      <alignment horizontal="center" vertical="top" wrapText="1"/>
    </xf>
    <xf numFmtId="0" fontId="22" fillId="5" borderId="5" xfId="0" applyFont="1" applyFill="1" applyBorder="1" applyAlignment="1">
      <alignment horizontal="center" vertical="top"/>
    </xf>
    <xf numFmtId="0" fontId="19" fillId="0" borderId="36"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22" fillId="0" borderId="12" xfId="0" applyFont="1" applyBorder="1" applyAlignment="1">
      <alignment horizontal="left" vertical="center"/>
    </xf>
    <xf numFmtId="0" fontId="22" fillId="0" borderId="43" xfId="0" applyFont="1" applyBorder="1" applyAlignment="1">
      <alignment horizontal="left" vertical="center"/>
    </xf>
    <xf numFmtId="0" fontId="19" fillId="0" borderId="44" xfId="0" applyFont="1" applyBorder="1" applyAlignment="1">
      <alignment horizontal="center" vertical="center"/>
    </xf>
    <xf numFmtId="0" fontId="19" fillId="0" borderId="58"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9FFB3"/>
      <color rgb="FF00BC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57150</xdr:rowOff>
    </xdr:from>
    <xdr:to>
      <xdr:col>1</xdr:col>
      <xdr:colOff>1066800</xdr:colOff>
      <xdr:row>2</xdr:row>
      <xdr:rowOff>266700</xdr:rowOff>
    </xdr:to>
    <xdr:pic>
      <xdr:nvPicPr>
        <xdr:cNvPr id="1467" name="Imagen 3">
          <a:extLst>
            <a:ext uri="{FF2B5EF4-FFF2-40B4-BE49-F238E27FC236}">
              <a16:creationId xmlns:a16="http://schemas.microsoft.com/office/drawing/2014/main" id="{00000000-0008-0000-0000-0000B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28625"/>
          <a:ext cx="2390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1112309</xdr:colOff>
      <xdr:row>73</xdr:row>
      <xdr:rowOff>28576</xdr:rowOff>
    </xdr:from>
    <xdr:to>
      <xdr:col>6</xdr:col>
      <xdr:colOff>28576</xdr:colOff>
      <xdr:row>73</xdr:row>
      <xdr:rowOff>2733676</xdr:rowOff>
    </xdr:to>
    <xdr:pic>
      <xdr:nvPicPr>
        <xdr:cNvPr id="9178" name="Imagen 10">
          <a:extLst>
            <a:ext uri="{FF2B5EF4-FFF2-40B4-BE49-F238E27FC236}">
              <a16:creationId xmlns:a16="http://schemas.microsoft.com/office/drawing/2014/main" id="{00000000-0008-0000-0100-0000DA2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46476" y="40890826"/>
          <a:ext cx="480060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419100</xdr:colOff>
      <xdr:row>72</xdr:row>
      <xdr:rowOff>495300</xdr:rowOff>
    </xdr:from>
    <xdr:to>
      <xdr:col>19</xdr:col>
      <xdr:colOff>295275</xdr:colOff>
      <xdr:row>72</xdr:row>
      <xdr:rowOff>2601383</xdr:rowOff>
    </xdr:to>
    <xdr:pic>
      <xdr:nvPicPr>
        <xdr:cNvPr id="9179" name="Imagen 1">
          <a:extLst>
            <a:ext uri="{FF2B5EF4-FFF2-40B4-BE49-F238E27FC236}">
              <a16:creationId xmlns:a16="http://schemas.microsoft.com/office/drawing/2014/main" id="{00000000-0008-0000-0100-0000DB2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25750" y="37271325"/>
          <a:ext cx="3686175"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956732</xdr:colOff>
      <xdr:row>75</xdr:row>
      <xdr:rowOff>50801</xdr:rowOff>
    </xdr:from>
    <xdr:to>
      <xdr:col>6</xdr:col>
      <xdr:colOff>111124</xdr:colOff>
      <xdr:row>75</xdr:row>
      <xdr:rowOff>2574926</xdr:rowOff>
    </xdr:to>
    <xdr:pic>
      <xdr:nvPicPr>
        <xdr:cNvPr id="9180" name="Imagen 12">
          <a:extLst>
            <a:ext uri="{FF2B5EF4-FFF2-40B4-BE49-F238E27FC236}">
              <a16:creationId xmlns:a16="http://schemas.microsoft.com/office/drawing/2014/main" id="{00000000-0008-0000-0100-0000DC2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90899" y="46543384"/>
          <a:ext cx="503872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733425</xdr:colOff>
      <xdr:row>74</xdr:row>
      <xdr:rowOff>600075</xdr:rowOff>
    </xdr:from>
    <xdr:to>
      <xdr:col>19</xdr:col>
      <xdr:colOff>600075</xdr:colOff>
      <xdr:row>74</xdr:row>
      <xdr:rowOff>2419350</xdr:rowOff>
    </xdr:to>
    <xdr:pic>
      <xdr:nvPicPr>
        <xdr:cNvPr id="9181" name="Imagen 2">
          <a:extLst>
            <a:ext uri="{FF2B5EF4-FFF2-40B4-BE49-F238E27FC236}">
              <a16:creationId xmlns:a16="http://schemas.microsoft.com/office/drawing/2014/main" id="{00000000-0008-0000-0100-0000DD23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840075" y="40443150"/>
          <a:ext cx="367665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677334</xdr:colOff>
      <xdr:row>100</xdr:row>
      <xdr:rowOff>31749</xdr:rowOff>
    </xdr:from>
    <xdr:to>
      <xdr:col>4</xdr:col>
      <xdr:colOff>1277409</xdr:colOff>
      <xdr:row>100</xdr:row>
      <xdr:rowOff>4018491</xdr:rowOff>
    </xdr:to>
    <xdr:pic>
      <xdr:nvPicPr>
        <xdr:cNvPr id="11" name="Picture 10">
          <a:extLst>
            <a:ext uri="{FF2B5EF4-FFF2-40B4-BE49-F238E27FC236}">
              <a16:creationId xmlns:a16="http://schemas.microsoft.com/office/drawing/2014/main" id="{00000000-0008-0000-0100-00000B000000}"/>
            </a:ext>
            <a:ext uri="{147F2762-F138-4A5C-976F-8EAC2B608ADB}">
              <a16:predDERef xmlns:a16="http://schemas.microsoft.com/office/drawing/2014/main" pred="{0E1D5C2C-2CC8-46B1-A98F-AD47E3C46D97}"/>
            </a:ext>
          </a:extLst>
        </xdr:cNvPr>
        <xdr:cNvPicPr>
          <a:picLocks noChangeAspect="1"/>
        </xdr:cNvPicPr>
      </xdr:nvPicPr>
      <xdr:blipFill>
        <a:blip xmlns:r="http://schemas.openxmlformats.org/officeDocument/2006/relationships" r:embed="rId5"/>
        <a:stretch>
          <a:fillRect/>
        </a:stretch>
      </xdr:blipFill>
      <xdr:spPr>
        <a:xfrm>
          <a:off x="4370917" y="73882249"/>
          <a:ext cx="3076575" cy="3986742"/>
        </a:xfrm>
        <a:prstGeom prst="rect">
          <a:avLst/>
        </a:prstGeom>
      </xdr:spPr>
    </xdr:pic>
    <xdr:clientData/>
  </xdr:twoCellAnchor>
  <xdr:twoCellAnchor editAs="oneCell">
    <xdr:from>
      <xdr:col>0</xdr:col>
      <xdr:colOff>52912</xdr:colOff>
      <xdr:row>0</xdr:row>
      <xdr:rowOff>127003</xdr:rowOff>
    </xdr:from>
    <xdr:to>
      <xdr:col>0</xdr:col>
      <xdr:colOff>2254250</xdr:colOff>
      <xdr:row>3</xdr:row>
      <xdr:rowOff>52191</xdr:rowOff>
    </xdr:to>
    <xdr:pic>
      <xdr:nvPicPr>
        <xdr:cNvPr id="9" name="Imagen 3">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912" y="127003"/>
          <a:ext cx="2201338" cy="528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52912</xdr:colOff>
      <xdr:row>0</xdr:row>
      <xdr:rowOff>127003</xdr:rowOff>
    </xdr:from>
    <xdr:to>
      <xdr:col>0</xdr:col>
      <xdr:colOff>2254250</xdr:colOff>
      <xdr:row>3</xdr:row>
      <xdr:rowOff>52191</xdr:rowOff>
    </xdr:to>
    <xdr:pic>
      <xdr:nvPicPr>
        <xdr:cNvPr id="8" name="Imagen 3">
          <a:extLst>
            <a:ext uri="{FF2B5EF4-FFF2-40B4-BE49-F238E27FC236}">
              <a16:creationId xmlns:a16="http://schemas.microsoft.com/office/drawing/2014/main" id="{EC670E06-4F3F-4E1D-AB93-66C94386BE6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2912" y="127003"/>
          <a:ext cx="2201338" cy="51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285750</xdr:colOff>
      <xdr:row>49</xdr:row>
      <xdr:rowOff>47625</xdr:rowOff>
    </xdr:to>
    <xdr:pic>
      <xdr:nvPicPr>
        <xdr:cNvPr id="4" name="Imagen 3">
          <a:extLst>
            <a:ext uri="{FF2B5EF4-FFF2-40B4-BE49-F238E27FC236}">
              <a16:creationId xmlns:a16="http://schemas.microsoft.com/office/drawing/2014/main" id="{5ADA21F8-A4F5-4C86-B694-7385188B6E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43750" cy="93821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AW66"/>
  <sheetViews>
    <sheetView showGridLines="0" tabSelected="1" view="pageBreakPreview" topLeftCell="F1" zoomScale="60" zoomScaleNormal="60" zoomScalePageLayoutView="25" workbookViewId="0">
      <selection activeCell="C4" sqref="C4:R4"/>
    </sheetView>
  </sheetViews>
  <sheetFormatPr baseColWidth="10" defaultColWidth="11.42578125" defaultRowHeight="16.5" x14ac:dyDescent="0.3"/>
  <cols>
    <col min="1" max="1" width="20.42578125" style="1" customWidth="1"/>
    <col min="2" max="2" width="17.140625" style="1" customWidth="1"/>
    <col min="3" max="3" width="21.7109375" style="1" customWidth="1"/>
    <col min="4" max="4" width="22.5703125" style="1" customWidth="1"/>
    <col min="5" max="5" width="22.7109375" style="1" customWidth="1"/>
    <col min="6" max="6" width="18.5703125" style="1" customWidth="1"/>
    <col min="7" max="7" width="15" style="1" customWidth="1"/>
    <col min="8" max="9" width="18.140625" style="1" customWidth="1"/>
    <col min="10" max="10" width="16.5703125" style="1" customWidth="1"/>
    <col min="11" max="11" width="15" style="1" customWidth="1"/>
    <col min="12" max="12" width="20.42578125" style="1" customWidth="1"/>
    <col min="13" max="13" width="19.42578125" style="1" customWidth="1"/>
    <col min="14" max="14" width="19" style="1" customWidth="1"/>
    <col min="15" max="15" width="21.7109375" style="1" customWidth="1"/>
    <col min="16" max="16" width="18.85546875" style="1" customWidth="1"/>
    <col min="17" max="17" width="18.42578125" style="1" customWidth="1"/>
    <col min="18" max="19" width="18.7109375" style="1" customWidth="1"/>
    <col min="20" max="20" width="25.85546875" style="1" customWidth="1"/>
    <col min="21" max="21" width="27.7109375" style="1" customWidth="1"/>
    <col min="22" max="24" width="11.42578125" style="1" customWidth="1"/>
    <col min="25" max="25" width="18.140625" style="1" customWidth="1"/>
    <col min="26" max="26" width="15.28515625" style="1" customWidth="1"/>
    <col min="27" max="27" width="14.5703125" style="1" customWidth="1"/>
    <col min="28" max="29" width="11.42578125" style="1" customWidth="1"/>
    <col min="30" max="30" width="16" style="1" customWidth="1"/>
    <col min="31" max="31" width="11.42578125" style="1" customWidth="1"/>
    <col min="32" max="32" width="15.5703125" style="1" customWidth="1"/>
    <col min="33" max="39" width="11.42578125" style="1" customWidth="1"/>
    <col min="40" max="40" width="36" style="1" customWidth="1"/>
    <col min="41" max="47" width="11.42578125" style="1" customWidth="1"/>
    <col min="48" max="48" width="13.140625" style="1" customWidth="1"/>
    <col min="49" max="49" width="11.42578125" style="1" customWidth="1"/>
    <col min="50" max="50" width="14.5703125" style="1" customWidth="1"/>
    <col min="51" max="76" width="11.42578125" style="1" customWidth="1"/>
    <col min="77" max="16384" width="11.42578125" style="1"/>
  </cols>
  <sheetData>
    <row r="1" spans="1:49" customFormat="1" ht="29.25" customHeight="1" thickBot="1" x14ac:dyDescent="0.3">
      <c r="A1" s="202"/>
      <c r="B1" s="203"/>
      <c r="C1" s="208" t="s">
        <v>0</v>
      </c>
      <c r="D1" s="209"/>
      <c r="E1" s="209"/>
      <c r="F1" s="209"/>
      <c r="G1" s="209"/>
      <c r="H1" s="209"/>
      <c r="I1" s="209"/>
      <c r="J1" s="209"/>
      <c r="K1" s="209"/>
      <c r="L1" s="209"/>
      <c r="M1" s="209"/>
      <c r="N1" s="209"/>
      <c r="O1" s="209"/>
      <c r="P1" s="209"/>
      <c r="Q1" s="209"/>
      <c r="R1" s="210"/>
      <c r="S1" s="193" t="s">
        <v>1</v>
      </c>
      <c r="T1" s="194"/>
      <c r="U1" s="195"/>
    </row>
    <row r="2" spans="1:49" customFormat="1" ht="29.25" customHeight="1" thickBot="1" x14ac:dyDescent="0.3">
      <c r="A2" s="204"/>
      <c r="B2" s="205"/>
      <c r="C2" s="196" t="s">
        <v>2</v>
      </c>
      <c r="D2" s="197"/>
      <c r="E2" s="197"/>
      <c r="F2" s="197"/>
      <c r="G2" s="197"/>
      <c r="H2" s="197"/>
      <c r="I2" s="197"/>
      <c r="J2" s="197"/>
      <c r="K2" s="197"/>
      <c r="L2" s="197"/>
      <c r="M2" s="197"/>
      <c r="N2" s="197"/>
      <c r="O2" s="197"/>
      <c r="P2" s="197"/>
      <c r="Q2" s="197"/>
      <c r="R2" s="198"/>
      <c r="S2" s="193" t="s">
        <v>3</v>
      </c>
      <c r="T2" s="194"/>
      <c r="U2" s="195"/>
    </row>
    <row r="3" spans="1:49" customFormat="1" ht="29.25" customHeight="1" thickBot="1" x14ac:dyDescent="0.3">
      <c r="A3" s="204"/>
      <c r="B3" s="205"/>
      <c r="C3" s="208" t="s">
        <v>4</v>
      </c>
      <c r="D3" s="209"/>
      <c r="E3" s="209"/>
      <c r="F3" s="209"/>
      <c r="G3" s="209"/>
      <c r="H3" s="209"/>
      <c r="I3" s="209"/>
      <c r="J3" s="209"/>
      <c r="K3" s="209"/>
      <c r="L3" s="209"/>
      <c r="M3" s="209"/>
      <c r="N3" s="209"/>
      <c r="O3" s="209"/>
      <c r="P3" s="209"/>
      <c r="Q3" s="209"/>
      <c r="R3" s="210"/>
      <c r="S3" s="216" t="s">
        <v>5</v>
      </c>
      <c r="T3" s="217"/>
      <c r="U3" s="218"/>
    </row>
    <row r="4" spans="1:49" customFormat="1" ht="29.25" customHeight="1" thickBot="1" x14ac:dyDescent="0.3">
      <c r="A4" s="206"/>
      <c r="B4" s="207"/>
      <c r="C4" s="196" t="s">
        <v>6</v>
      </c>
      <c r="D4" s="197"/>
      <c r="E4" s="197"/>
      <c r="F4" s="197"/>
      <c r="G4" s="197"/>
      <c r="H4" s="197"/>
      <c r="I4" s="197"/>
      <c r="J4" s="197"/>
      <c r="K4" s="197"/>
      <c r="L4" s="197"/>
      <c r="M4" s="197"/>
      <c r="N4" s="197"/>
      <c r="O4" s="197"/>
      <c r="P4" s="197"/>
      <c r="Q4" s="197"/>
      <c r="R4" s="198"/>
      <c r="S4" s="193" t="s">
        <v>7</v>
      </c>
      <c r="T4" s="194"/>
      <c r="U4" s="195"/>
    </row>
    <row r="5" spans="1:49" s="7" customFormat="1" ht="15" customHeight="1" thickBot="1" x14ac:dyDescent="0.3">
      <c r="A5" s="177"/>
      <c r="B5" s="178"/>
      <c r="C5" s="178"/>
      <c r="D5" s="178"/>
      <c r="E5" s="178"/>
      <c r="F5" s="178"/>
      <c r="G5" s="178"/>
      <c r="H5" s="178"/>
      <c r="I5" s="178"/>
      <c r="J5" s="178"/>
      <c r="K5" s="178"/>
      <c r="L5" s="178"/>
      <c r="M5" s="178"/>
      <c r="N5" s="178"/>
      <c r="O5" s="178"/>
      <c r="P5" s="178"/>
      <c r="Q5" s="178"/>
      <c r="R5" s="178"/>
      <c r="S5" s="178"/>
      <c r="T5" s="178"/>
      <c r="U5" s="179"/>
    </row>
    <row r="6" spans="1:49" s="8" customFormat="1" ht="60.75" customHeight="1" x14ac:dyDescent="0.35">
      <c r="A6" s="211" t="s">
        <v>8</v>
      </c>
      <c r="B6" s="212"/>
      <c r="C6" s="181"/>
      <c r="D6" s="182"/>
      <c r="E6" s="42" t="s">
        <v>9</v>
      </c>
      <c r="F6" s="182"/>
      <c r="G6" s="182"/>
      <c r="H6" s="182"/>
      <c r="I6" s="42" t="s">
        <v>10</v>
      </c>
      <c r="J6" s="182"/>
      <c r="K6" s="182"/>
      <c r="L6" s="182"/>
      <c r="M6" s="43" t="s">
        <v>11</v>
      </c>
      <c r="N6" s="182"/>
      <c r="O6" s="182"/>
      <c r="P6" s="182"/>
      <c r="Q6" s="212" t="s">
        <v>12</v>
      </c>
      <c r="R6" s="212"/>
      <c r="S6" s="182"/>
      <c r="T6" s="182"/>
      <c r="U6" s="183"/>
      <c r="Y6" s="15" t="s">
        <v>13</v>
      </c>
      <c r="Z6" s="15" t="s">
        <v>14</v>
      </c>
      <c r="AA6" s="15" t="s">
        <v>15</v>
      </c>
      <c r="AB6" s="15" t="s">
        <v>16</v>
      </c>
      <c r="AC6" s="15" t="s">
        <v>17</v>
      </c>
      <c r="AD6" s="15" t="s">
        <v>18</v>
      </c>
      <c r="AE6" s="15" t="s">
        <v>403</v>
      </c>
      <c r="AF6" s="15" t="s">
        <v>19</v>
      </c>
      <c r="AG6" s="15" t="s">
        <v>20</v>
      </c>
      <c r="AH6" s="15" t="s">
        <v>21</v>
      </c>
      <c r="AI6" s="15" t="s">
        <v>22</v>
      </c>
    </row>
    <row r="7" spans="1:49" s="8" customFormat="1" ht="60.75" customHeight="1" x14ac:dyDescent="0.35">
      <c r="A7" s="175" t="s">
        <v>23</v>
      </c>
      <c r="B7" s="163"/>
      <c r="C7" s="184"/>
      <c r="D7" s="184"/>
      <c r="E7" s="184"/>
      <c r="F7" s="163" t="s">
        <v>24</v>
      </c>
      <c r="G7" s="163"/>
      <c r="H7" s="174"/>
      <c r="I7" s="174"/>
      <c r="J7" s="174"/>
      <c r="K7" s="174"/>
      <c r="L7" s="174"/>
      <c r="M7" s="81" t="s">
        <v>25</v>
      </c>
      <c r="N7" s="164"/>
      <c r="O7" s="164"/>
      <c r="P7" s="164"/>
      <c r="Q7" s="163" t="s">
        <v>26</v>
      </c>
      <c r="R7" s="163"/>
      <c r="S7" s="174"/>
      <c r="T7" s="174"/>
      <c r="U7" s="180"/>
      <c r="Y7" s="50" t="s">
        <v>27</v>
      </c>
      <c r="Z7" s="50" t="s">
        <v>28</v>
      </c>
    </row>
    <row r="8" spans="1:49" s="8" customFormat="1" ht="60.75" customHeight="1" thickBot="1" x14ac:dyDescent="0.4">
      <c r="A8" s="94" t="s">
        <v>29</v>
      </c>
      <c r="B8" s="95"/>
      <c r="C8" s="100"/>
      <c r="D8" s="100"/>
      <c r="E8" s="100"/>
      <c r="F8" s="95" t="s">
        <v>30</v>
      </c>
      <c r="G8" s="95"/>
      <c r="H8" s="95"/>
      <c r="I8" s="100"/>
      <c r="J8" s="100"/>
      <c r="K8" s="100"/>
      <c r="L8" s="100"/>
      <c r="M8" s="100"/>
      <c r="N8" s="95" t="s">
        <v>31</v>
      </c>
      <c r="O8" s="95"/>
      <c r="P8" s="188"/>
      <c r="Q8" s="189"/>
      <c r="R8" s="189"/>
      <c r="S8" s="189"/>
      <c r="T8" s="189"/>
      <c r="U8" s="190"/>
      <c r="Y8" s="51" t="s">
        <v>32</v>
      </c>
      <c r="Z8" s="51" t="s">
        <v>33</v>
      </c>
      <c r="AA8" s="51" t="s">
        <v>34</v>
      </c>
      <c r="AB8" s="51" t="s">
        <v>35</v>
      </c>
      <c r="AC8" s="51" t="s">
        <v>36</v>
      </c>
      <c r="AD8" s="51" t="s">
        <v>37</v>
      </c>
      <c r="AE8" s="51" t="s">
        <v>38</v>
      </c>
      <c r="AF8" s="51" t="s">
        <v>39</v>
      </c>
      <c r="AG8" s="51" t="s">
        <v>40</v>
      </c>
      <c r="AH8" s="51" t="s">
        <v>41</v>
      </c>
      <c r="AI8" s="51" t="s">
        <v>42</v>
      </c>
      <c r="AJ8" s="52" t="s">
        <v>43</v>
      </c>
      <c r="AK8" s="53" t="s">
        <v>44</v>
      </c>
      <c r="AL8" s="52" t="s">
        <v>45</v>
      </c>
      <c r="AM8" s="52" t="s">
        <v>46</v>
      </c>
      <c r="AN8" s="52" t="s">
        <v>370</v>
      </c>
      <c r="AO8" s="50" t="s">
        <v>53</v>
      </c>
      <c r="AP8" s="52" t="s">
        <v>47</v>
      </c>
      <c r="AQ8" s="52" t="s">
        <v>48</v>
      </c>
      <c r="AR8" s="52" t="s">
        <v>49</v>
      </c>
      <c r="AS8" s="51" t="s">
        <v>50</v>
      </c>
      <c r="AT8" s="51" t="s">
        <v>51</v>
      </c>
      <c r="AU8" s="51" t="s">
        <v>52</v>
      </c>
    </row>
    <row r="9" spans="1:49" s="7" customFormat="1" ht="15" customHeight="1" thickBot="1" x14ac:dyDescent="0.3">
      <c r="A9" s="223"/>
      <c r="B9" s="224"/>
      <c r="C9" s="224"/>
      <c r="D9" s="224"/>
      <c r="E9" s="224"/>
      <c r="F9" s="224"/>
      <c r="G9" s="224"/>
      <c r="H9" s="224"/>
      <c r="I9" s="224"/>
      <c r="J9" s="224"/>
      <c r="K9" s="224"/>
      <c r="L9" s="224"/>
      <c r="M9" s="224"/>
      <c r="N9" s="224"/>
      <c r="O9" s="224"/>
      <c r="P9" s="224"/>
      <c r="Q9" s="224"/>
      <c r="R9" s="224"/>
      <c r="S9" s="224"/>
      <c r="T9" s="224"/>
      <c r="U9" s="225"/>
    </row>
    <row r="10" spans="1:49" s="2" customFormat="1" ht="24.75" customHeight="1" thickBot="1" x14ac:dyDescent="0.3">
      <c r="A10" s="185" t="s">
        <v>54</v>
      </c>
      <c r="B10" s="186"/>
      <c r="C10" s="186"/>
      <c r="D10" s="186"/>
      <c r="E10" s="186"/>
      <c r="F10" s="186"/>
      <c r="G10" s="186"/>
      <c r="H10" s="186"/>
      <c r="I10" s="186"/>
      <c r="J10" s="186"/>
      <c r="K10" s="186"/>
      <c r="L10" s="186"/>
      <c r="M10" s="186"/>
      <c r="N10" s="186"/>
      <c r="O10" s="186"/>
      <c r="P10" s="186"/>
      <c r="Q10" s="186"/>
      <c r="R10" s="186"/>
      <c r="S10" s="186"/>
      <c r="T10" s="186"/>
      <c r="U10" s="187"/>
    </row>
    <row r="11" spans="1:49" s="2" customFormat="1" ht="57" customHeight="1" x14ac:dyDescent="0.25">
      <c r="A11" s="213" t="s">
        <v>55</v>
      </c>
      <c r="B11" s="201"/>
      <c r="C11" s="222"/>
      <c r="D11" s="222"/>
      <c r="E11" s="222"/>
      <c r="F11" s="222"/>
      <c r="G11" s="222"/>
      <c r="H11" s="222"/>
      <c r="I11" s="201" t="s">
        <v>56</v>
      </c>
      <c r="J11" s="201"/>
      <c r="K11" s="221"/>
      <c r="L11" s="221"/>
      <c r="M11" s="201" t="s">
        <v>57</v>
      </c>
      <c r="N11" s="201"/>
      <c r="O11" s="200"/>
      <c r="P11" s="200"/>
      <c r="Q11" s="200"/>
      <c r="R11" s="219" t="s">
        <v>58</v>
      </c>
      <c r="S11" s="219"/>
      <c r="T11" s="191"/>
      <c r="U11" s="192"/>
      <c r="Y11" s="56" t="s">
        <v>59</v>
      </c>
      <c r="Z11" s="56" t="s">
        <v>60</v>
      </c>
      <c r="AA11" s="56" t="s">
        <v>61</v>
      </c>
      <c r="AB11" s="10"/>
    </row>
    <row r="12" spans="1:49" s="2" customFormat="1" ht="57" customHeight="1" x14ac:dyDescent="0.25">
      <c r="A12" s="175" t="s">
        <v>62</v>
      </c>
      <c r="B12" s="163"/>
      <c r="C12" s="184"/>
      <c r="D12" s="184"/>
      <c r="E12" s="184"/>
      <c r="F12" s="163" t="s">
        <v>63</v>
      </c>
      <c r="G12" s="163"/>
      <c r="H12" s="174"/>
      <c r="I12" s="174"/>
      <c r="J12" s="174"/>
      <c r="K12" s="163" t="s">
        <v>64</v>
      </c>
      <c r="L12" s="163"/>
      <c r="M12" s="174"/>
      <c r="N12" s="174"/>
      <c r="O12" s="174"/>
      <c r="P12" s="174"/>
      <c r="Q12" s="163" t="s">
        <v>65</v>
      </c>
      <c r="R12" s="163"/>
      <c r="S12" s="167"/>
      <c r="T12" s="167"/>
      <c r="U12" s="226"/>
      <c r="Y12" s="59" t="s">
        <v>66</v>
      </c>
      <c r="Z12" s="59" t="s">
        <v>67</v>
      </c>
      <c r="AA12" s="59" t="s">
        <v>68</v>
      </c>
      <c r="AB12" s="60" t="s">
        <v>69</v>
      </c>
      <c r="AC12" s="60" t="s">
        <v>70</v>
      </c>
      <c r="AE12" s="61" t="s">
        <v>71</v>
      </c>
      <c r="AF12" s="56" t="s">
        <v>72</v>
      </c>
      <c r="AG12" s="61" t="s">
        <v>73</v>
      </c>
      <c r="AH12" s="61" t="s">
        <v>74</v>
      </c>
      <c r="AI12" s="61" t="s">
        <v>75</v>
      </c>
      <c r="AJ12" s="61" t="s">
        <v>76</v>
      </c>
    </row>
    <row r="13" spans="1:49" s="2" customFormat="1" ht="71.25" customHeight="1" x14ac:dyDescent="0.25">
      <c r="A13" s="165" t="s">
        <v>77</v>
      </c>
      <c r="B13" s="166"/>
      <c r="C13" s="174"/>
      <c r="D13" s="174"/>
      <c r="E13" s="174"/>
      <c r="F13" s="163" t="s">
        <v>78</v>
      </c>
      <c r="G13" s="163"/>
      <c r="H13" s="174"/>
      <c r="I13" s="174"/>
      <c r="J13" s="174"/>
      <c r="K13" s="163" t="s">
        <v>79</v>
      </c>
      <c r="L13" s="163"/>
      <c r="M13" s="171"/>
      <c r="N13" s="172"/>
      <c r="O13" s="163" t="s">
        <v>80</v>
      </c>
      <c r="P13" s="163"/>
      <c r="Q13" s="176"/>
      <c r="R13" s="176"/>
      <c r="S13" s="82" t="s">
        <v>81</v>
      </c>
      <c r="T13" s="107"/>
      <c r="U13" s="173"/>
      <c r="W13" s="22"/>
      <c r="Y13" s="61" t="s">
        <v>82</v>
      </c>
      <c r="Z13" s="61" t="s">
        <v>83</v>
      </c>
      <c r="AA13" s="56" t="s">
        <v>84</v>
      </c>
      <c r="AB13" s="61" t="s">
        <v>85</v>
      </c>
      <c r="AC13" s="56" t="s">
        <v>86</v>
      </c>
      <c r="AD13" s="56" t="s">
        <v>87</v>
      </c>
      <c r="AE13" s="61" t="s">
        <v>88</v>
      </c>
      <c r="AF13" s="54" t="s">
        <v>89</v>
      </c>
      <c r="AG13" s="61" t="s">
        <v>76</v>
      </c>
      <c r="AH13" s="61" t="s">
        <v>90</v>
      </c>
      <c r="AI13" s="61" t="s">
        <v>91</v>
      </c>
      <c r="AJ13" s="63" t="s">
        <v>92</v>
      </c>
      <c r="AK13" s="56" t="s">
        <v>93</v>
      </c>
      <c r="AM13" s="64" t="s">
        <v>94</v>
      </c>
      <c r="AN13" s="64" t="s">
        <v>95</v>
      </c>
      <c r="AO13" s="64" t="s">
        <v>96</v>
      </c>
      <c r="AP13" s="64" t="s">
        <v>97</v>
      </c>
      <c r="AQ13" s="62" t="s">
        <v>98</v>
      </c>
      <c r="AR13" s="64" t="s">
        <v>99</v>
      </c>
      <c r="AS13" s="64" t="s">
        <v>61</v>
      </c>
      <c r="AT13" s="64" t="s">
        <v>100</v>
      </c>
      <c r="AU13" s="64" t="s">
        <v>101</v>
      </c>
      <c r="AV13" s="64" t="s">
        <v>367</v>
      </c>
    </row>
    <row r="14" spans="1:49" s="3" customFormat="1" ht="57" customHeight="1" x14ac:dyDescent="0.25">
      <c r="A14" s="175" t="s">
        <v>102</v>
      </c>
      <c r="B14" s="163"/>
      <c r="C14" s="167"/>
      <c r="D14" s="167"/>
      <c r="E14" s="167"/>
      <c r="F14" s="166" t="s">
        <v>103</v>
      </c>
      <c r="G14" s="166"/>
      <c r="H14" s="174"/>
      <c r="I14" s="174"/>
      <c r="J14" s="174"/>
      <c r="K14" s="163" t="s">
        <v>104</v>
      </c>
      <c r="L14" s="163"/>
      <c r="M14" s="174"/>
      <c r="N14" s="174"/>
      <c r="O14" s="174"/>
      <c r="P14" s="174"/>
      <c r="Q14" s="163" t="s">
        <v>105</v>
      </c>
      <c r="R14" s="163"/>
      <c r="S14" s="174"/>
      <c r="T14" s="174"/>
      <c r="U14" s="180"/>
      <c r="W14" s="23"/>
      <c r="Y14" s="55" t="s">
        <v>106</v>
      </c>
      <c r="Z14" s="55" t="s">
        <v>107</v>
      </c>
      <c r="AA14" s="55" t="s">
        <v>108</v>
      </c>
      <c r="AB14" s="55" t="s">
        <v>109</v>
      </c>
      <c r="AC14" s="55" t="s">
        <v>110</v>
      </c>
      <c r="AD14" s="54" t="s">
        <v>111</v>
      </c>
      <c r="AE14" s="54" t="s">
        <v>112</v>
      </c>
      <c r="AG14" s="57" t="s">
        <v>113</v>
      </c>
      <c r="AH14" s="57" t="s">
        <v>114</v>
      </c>
      <c r="AI14" s="58" t="s">
        <v>115</v>
      </c>
      <c r="AJ14" s="57" t="s">
        <v>116</v>
      </c>
      <c r="AK14" s="58" t="s">
        <v>117</v>
      </c>
      <c r="AL14" s="57" t="s">
        <v>118</v>
      </c>
      <c r="AM14" s="57" t="s">
        <v>119</v>
      </c>
      <c r="AN14" s="57" t="s">
        <v>120</v>
      </c>
      <c r="AO14" s="57" t="s">
        <v>121</v>
      </c>
      <c r="AP14" s="57" t="s">
        <v>76</v>
      </c>
      <c r="AR14" s="65">
        <v>1</v>
      </c>
      <c r="AS14" s="65">
        <v>2</v>
      </c>
      <c r="AT14" s="65">
        <v>3</v>
      </c>
      <c r="AU14" s="65">
        <v>4</v>
      </c>
      <c r="AV14" s="65">
        <v>5</v>
      </c>
      <c r="AW14" s="65">
        <v>6</v>
      </c>
    </row>
    <row r="15" spans="1:49" ht="59.25" customHeight="1" x14ac:dyDescent="0.3">
      <c r="A15" s="175" t="s">
        <v>122</v>
      </c>
      <c r="B15" s="163"/>
      <c r="C15" s="176"/>
      <c r="D15" s="176"/>
      <c r="E15" s="176"/>
      <c r="F15" s="163" t="s">
        <v>123</v>
      </c>
      <c r="G15" s="163"/>
      <c r="H15" s="176"/>
      <c r="I15" s="176"/>
      <c r="J15" s="176"/>
      <c r="K15" s="163" t="s">
        <v>124</v>
      </c>
      <c r="L15" s="163"/>
      <c r="M15" s="176"/>
      <c r="N15" s="176"/>
      <c r="O15" s="176"/>
      <c r="P15" s="176"/>
      <c r="Q15" s="163" t="s">
        <v>125</v>
      </c>
      <c r="R15" s="163"/>
      <c r="S15" s="164"/>
      <c r="T15" s="164"/>
      <c r="U15" s="220"/>
      <c r="W15" s="4"/>
      <c r="Y15" s="64" t="s">
        <v>126</v>
      </c>
      <c r="Z15" s="64" t="s">
        <v>127</v>
      </c>
    </row>
    <row r="16" spans="1:49" ht="85.5" customHeight="1" x14ac:dyDescent="0.3">
      <c r="A16" s="175" t="s">
        <v>128</v>
      </c>
      <c r="B16" s="163"/>
      <c r="C16" s="174"/>
      <c r="D16" s="174"/>
      <c r="E16" s="174"/>
      <c r="F16" s="163" t="s">
        <v>129</v>
      </c>
      <c r="G16" s="163"/>
      <c r="H16" s="164"/>
      <c r="I16" s="164"/>
      <c r="J16" s="164"/>
      <c r="K16" s="163" t="s">
        <v>130</v>
      </c>
      <c r="L16" s="163"/>
      <c r="M16" s="176"/>
      <c r="N16" s="176"/>
      <c r="O16" s="176"/>
      <c r="P16" s="176"/>
      <c r="Q16" s="163" t="s">
        <v>131</v>
      </c>
      <c r="R16" s="163"/>
      <c r="S16" s="174"/>
      <c r="T16" s="174"/>
      <c r="U16" s="180"/>
      <c r="V16" s="5"/>
      <c r="Y16" s="55" t="s">
        <v>132</v>
      </c>
      <c r="Z16" s="55" t="s">
        <v>123</v>
      </c>
      <c r="AA16" s="54" t="s">
        <v>133</v>
      </c>
      <c r="AE16" s="66" t="s">
        <v>134</v>
      </c>
      <c r="AF16" s="66" t="s">
        <v>135</v>
      </c>
      <c r="AG16" s="66" t="s">
        <v>136</v>
      </c>
      <c r="AH16" s="66" t="s">
        <v>137</v>
      </c>
      <c r="AI16" s="66" t="s">
        <v>138</v>
      </c>
      <c r="AJ16" s="66" t="s">
        <v>139</v>
      </c>
      <c r="AK16" s="66" t="s">
        <v>140</v>
      </c>
      <c r="AL16" s="66" t="s">
        <v>112</v>
      </c>
    </row>
    <row r="17" spans="1:48" ht="110.25" customHeight="1" thickBot="1" x14ac:dyDescent="0.35">
      <c r="A17" s="94" t="s">
        <v>141</v>
      </c>
      <c r="B17" s="95"/>
      <c r="C17" s="100"/>
      <c r="D17" s="100"/>
      <c r="E17" s="100"/>
      <c r="F17" s="95" t="s">
        <v>105</v>
      </c>
      <c r="G17" s="95"/>
      <c r="H17" s="100"/>
      <c r="I17" s="100"/>
      <c r="J17" s="100"/>
      <c r="K17" s="214" t="s">
        <v>142</v>
      </c>
      <c r="L17" s="215"/>
      <c r="M17" s="168"/>
      <c r="N17" s="169"/>
      <c r="O17" s="163" t="s">
        <v>143</v>
      </c>
      <c r="P17" s="163"/>
      <c r="Q17" s="96"/>
      <c r="R17" s="97"/>
      <c r="S17" s="163" t="s">
        <v>144</v>
      </c>
      <c r="T17" s="163"/>
      <c r="U17" s="49"/>
      <c r="V17" s="5"/>
      <c r="Y17" s="21" t="s">
        <v>145</v>
      </c>
      <c r="Z17" s="21" t="s">
        <v>146</v>
      </c>
    </row>
    <row r="18" spans="1:48" ht="24.75" customHeight="1" thickBot="1" x14ac:dyDescent="0.35">
      <c r="A18" s="185" t="s">
        <v>147</v>
      </c>
      <c r="B18" s="186"/>
      <c r="C18" s="186"/>
      <c r="D18" s="186"/>
      <c r="E18" s="186"/>
      <c r="F18" s="186"/>
      <c r="G18" s="186"/>
      <c r="H18" s="186"/>
      <c r="I18" s="186"/>
      <c r="J18" s="186"/>
      <c r="K18" s="186"/>
      <c r="L18" s="186"/>
      <c r="M18" s="186"/>
      <c r="N18" s="186"/>
      <c r="O18" s="199"/>
      <c r="P18" s="199"/>
      <c r="Q18" s="186"/>
      <c r="R18" s="186"/>
      <c r="S18" s="199"/>
      <c r="T18" s="199"/>
      <c r="U18" s="187"/>
      <c r="V18" s="5"/>
    </row>
    <row r="19" spans="1:48" ht="24.75" customHeight="1" x14ac:dyDescent="0.3">
      <c r="A19" s="98" t="s">
        <v>148</v>
      </c>
      <c r="B19" s="98"/>
      <c r="C19" s="98"/>
      <c r="D19" s="98" t="s">
        <v>149</v>
      </c>
      <c r="E19" s="98"/>
      <c r="F19" s="98"/>
      <c r="G19" s="170" t="s">
        <v>150</v>
      </c>
      <c r="H19" s="98"/>
      <c r="I19" s="98"/>
      <c r="J19" s="98" t="s">
        <v>151</v>
      </c>
      <c r="K19" s="98"/>
      <c r="L19" s="98"/>
      <c r="M19" s="98" t="s">
        <v>152</v>
      </c>
      <c r="N19" s="98"/>
      <c r="O19" s="98"/>
      <c r="P19" s="98" t="s">
        <v>153</v>
      </c>
      <c r="Q19" s="98"/>
      <c r="R19" s="98"/>
      <c r="S19" s="161" t="s">
        <v>154</v>
      </c>
      <c r="T19" s="162"/>
      <c r="U19" s="99">
        <f>SUM(A21:R21)</f>
        <v>0</v>
      </c>
      <c r="V19" s="5"/>
      <c r="X19" s="67">
        <v>0</v>
      </c>
      <c r="Y19" s="67">
        <v>1</v>
      </c>
      <c r="Z19" s="67">
        <v>2</v>
      </c>
      <c r="AA19" s="67">
        <v>3</v>
      </c>
      <c r="AB19" s="67">
        <v>4</v>
      </c>
      <c r="AC19" s="67">
        <v>5</v>
      </c>
      <c r="AD19" s="67">
        <v>6</v>
      </c>
      <c r="AE19" s="67">
        <v>7</v>
      </c>
      <c r="AF19" s="67">
        <v>8</v>
      </c>
      <c r="AG19" s="67">
        <v>9</v>
      </c>
      <c r="AH19" s="67">
        <v>10</v>
      </c>
      <c r="AI19" s="67">
        <v>11</v>
      </c>
      <c r="AJ19" s="67">
        <v>12</v>
      </c>
      <c r="AK19" s="67">
        <v>13</v>
      </c>
      <c r="AL19" s="67">
        <v>14</v>
      </c>
      <c r="AM19" s="67">
        <v>15</v>
      </c>
      <c r="AN19" s="67">
        <v>16</v>
      </c>
      <c r="AO19" s="67">
        <v>17</v>
      </c>
      <c r="AP19" s="67">
        <v>18</v>
      </c>
      <c r="AQ19" s="67">
        <v>19</v>
      </c>
      <c r="AR19" s="67">
        <v>20</v>
      </c>
      <c r="AS19" s="67">
        <v>21</v>
      </c>
      <c r="AT19" s="67">
        <v>22</v>
      </c>
      <c r="AU19" s="67">
        <v>23</v>
      </c>
      <c r="AV19" s="67">
        <v>24</v>
      </c>
    </row>
    <row r="20" spans="1:48" ht="24.75" customHeight="1" x14ac:dyDescent="0.3">
      <c r="A20" s="74" t="s">
        <v>155</v>
      </c>
      <c r="B20" s="75" t="s">
        <v>156</v>
      </c>
      <c r="C20" s="75" t="s">
        <v>157</v>
      </c>
      <c r="D20" s="74" t="s">
        <v>155</v>
      </c>
      <c r="E20" s="75" t="s">
        <v>156</v>
      </c>
      <c r="F20" s="75" t="s">
        <v>157</v>
      </c>
      <c r="G20" s="74" t="s">
        <v>155</v>
      </c>
      <c r="H20" s="75" t="s">
        <v>156</v>
      </c>
      <c r="I20" s="75" t="s">
        <v>157</v>
      </c>
      <c r="J20" s="74" t="s">
        <v>155</v>
      </c>
      <c r="K20" s="75" t="s">
        <v>156</v>
      </c>
      <c r="L20" s="75" t="s">
        <v>157</v>
      </c>
      <c r="M20" s="74" t="s">
        <v>155</v>
      </c>
      <c r="N20" s="75" t="s">
        <v>156</v>
      </c>
      <c r="O20" s="75" t="s">
        <v>157</v>
      </c>
      <c r="P20" s="74" t="s">
        <v>155</v>
      </c>
      <c r="Q20" s="75" t="s">
        <v>156</v>
      </c>
      <c r="R20" s="75" t="s">
        <v>157</v>
      </c>
      <c r="S20" s="161"/>
      <c r="T20" s="162"/>
      <c r="U20" s="99"/>
      <c r="V20" s="5"/>
    </row>
    <row r="21" spans="1:48" ht="24.75" customHeight="1" thickBot="1" x14ac:dyDescent="0.35">
      <c r="A21" s="28"/>
      <c r="B21" s="25"/>
      <c r="C21" s="25"/>
      <c r="D21" s="25"/>
      <c r="E21" s="25"/>
      <c r="F21" s="25"/>
      <c r="G21" s="25"/>
      <c r="H21" s="25"/>
      <c r="I21" s="25"/>
      <c r="J21" s="25"/>
      <c r="K21" s="25"/>
      <c r="L21" s="25"/>
      <c r="M21" s="25"/>
      <c r="N21" s="25"/>
      <c r="O21" s="25"/>
      <c r="P21" s="25"/>
      <c r="Q21" s="25"/>
      <c r="R21" s="25"/>
      <c r="S21" s="161"/>
      <c r="T21" s="162"/>
      <c r="U21" s="99"/>
      <c r="V21" s="5"/>
      <c r="AN21" s="87" t="s">
        <v>371</v>
      </c>
    </row>
    <row r="22" spans="1:48" s="4" customFormat="1" ht="24" customHeight="1" thickBot="1" x14ac:dyDescent="0.35">
      <c r="A22" s="101" t="s">
        <v>158</v>
      </c>
      <c r="B22" s="102"/>
      <c r="C22" s="102"/>
      <c r="D22" s="102"/>
      <c r="E22" s="102"/>
      <c r="F22" s="102"/>
      <c r="G22" s="102"/>
      <c r="H22" s="102"/>
      <c r="I22" s="102"/>
      <c r="J22" s="102"/>
      <c r="K22" s="102"/>
      <c r="L22" s="102"/>
      <c r="M22" s="102"/>
      <c r="N22" s="102"/>
      <c r="O22" s="102"/>
      <c r="P22" s="102"/>
      <c r="Q22" s="102"/>
      <c r="R22" s="102"/>
      <c r="S22" s="102"/>
      <c r="T22" s="102"/>
      <c r="U22" s="103"/>
      <c r="AN22" s="87" t="s">
        <v>372</v>
      </c>
    </row>
    <row r="23" spans="1:48" s="4" customFormat="1" ht="25.5" customHeight="1" x14ac:dyDescent="0.3">
      <c r="A23" s="109" t="s">
        <v>159</v>
      </c>
      <c r="B23" s="110"/>
      <c r="C23" s="110"/>
      <c r="D23" s="110"/>
      <c r="E23" s="110"/>
      <c r="F23" s="110"/>
      <c r="G23" s="110"/>
      <c r="H23" s="111"/>
      <c r="I23" s="112" t="s">
        <v>160</v>
      </c>
      <c r="J23" s="113"/>
      <c r="K23" s="113"/>
      <c r="L23" s="113"/>
      <c r="M23" s="113"/>
      <c r="N23" s="113"/>
      <c r="O23" s="113"/>
      <c r="P23" s="113"/>
      <c r="Q23" s="113"/>
      <c r="R23" s="113"/>
      <c r="S23" s="113"/>
      <c r="T23" s="113"/>
      <c r="U23" s="114"/>
      <c r="AN23" s="87" t="s">
        <v>373</v>
      </c>
    </row>
    <row r="24" spans="1:48" s="4" customFormat="1" ht="131.25" customHeight="1" x14ac:dyDescent="0.3">
      <c r="A24" s="104" t="s">
        <v>161</v>
      </c>
      <c r="B24" s="89"/>
      <c r="C24" s="83"/>
      <c r="D24" s="76" t="s">
        <v>162</v>
      </c>
      <c r="E24" s="83"/>
      <c r="F24" s="105" t="s">
        <v>163</v>
      </c>
      <c r="G24" s="106"/>
      <c r="H24" s="83"/>
      <c r="I24" s="105" t="s">
        <v>164</v>
      </c>
      <c r="J24" s="106"/>
      <c r="K24" s="83"/>
      <c r="L24" s="76" t="s">
        <v>162</v>
      </c>
      <c r="M24" s="83"/>
      <c r="N24" s="105" t="s">
        <v>165</v>
      </c>
      <c r="O24" s="106"/>
      <c r="P24" s="83"/>
      <c r="Q24" s="79" t="s">
        <v>166</v>
      </c>
      <c r="R24" s="107"/>
      <c r="S24" s="108"/>
      <c r="T24" s="76" t="s">
        <v>167</v>
      </c>
      <c r="U24" s="84"/>
      <c r="Y24" s="57" t="s">
        <v>145</v>
      </c>
      <c r="Z24" s="57" t="s">
        <v>146</v>
      </c>
      <c r="AA24" s="68"/>
      <c r="AB24" s="13"/>
      <c r="AD24" s="14"/>
      <c r="AE24" s="14"/>
      <c r="AF24" s="14"/>
      <c r="AH24" s="71" t="s">
        <v>168</v>
      </c>
      <c r="AI24" s="71" t="s">
        <v>169</v>
      </c>
      <c r="AJ24" s="71" t="s">
        <v>170</v>
      </c>
      <c r="AK24" s="72" t="s">
        <v>112</v>
      </c>
      <c r="AL24" s="71" t="s">
        <v>171</v>
      </c>
      <c r="AN24" s="87" t="s">
        <v>374</v>
      </c>
    </row>
    <row r="25" spans="1:48" s="4" customFormat="1" ht="25.5" customHeight="1" x14ac:dyDescent="0.3">
      <c r="A25" s="129" t="s">
        <v>160</v>
      </c>
      <c r="B25" s="130"/>
      <c r="C25" s="130"/>
      <c r="D25" s="90" t="s">
        <v>172</v>
      </c>
      <c r="E25" s="90"/>
      <c r="F25" s="90"/>
      <c r="G25" s="91" t="s">
        <v>173</v>
      </c>
      <c r="H25" s="91"/>
      <c r="I25" s="91"/>
      <c r="J25" s="91"/>
      <c r="K25" s="91"/>
      <c r="L25" s="91"/>
      <c r="M25" s="91"/>
      <c r="N25" s="91"/>
      <c r="O25" s="91"/>
      <c r="P25" s="91" t="s">
        <v>174</v>
      </c>
      <c r="Q25" s="91"/>
      <c r="R25" s="91"/>
      <c r="S25" s="91"/>
      <c r="T25" s="91"/>
      <c r="U25" s="92"/>
      <c r="Y25" s="13"/>
      <c r="Z25" s="13"/>
      <c r="AA25" s="13"/>
      <c r="AB25" s="13"/>
      <c r="AD25" s="14"/>
      <c r="AE25" s="14"/>
      <c r="AF25" s="14"/>
      <c r="AN25" s="87" t="s">
        <v>375</v>
      </c>
    </row>
    <row r="26" spans="1:48" s="4" customFormat="1" ht="137.25" customHeight="1" x14ac:dyDescent="0.3">
      <c r="A26" s="104" t="s">
        <v>175</v>
      </c>
      <c r="B26" s="89"/>
      <c r="C26" s="83"/>
      <c r="D26" s="89" t="s">
        <v>176</v>
      </c>
      <c r="E26" s="89"/>
      <c r="F26" s="44"/>
      <c r="G26" s="89" t="s">
        <v>177</v>
      </c>
      <c r="H26" s="89"/>
      <c r="I26" s="83"/>
      <c r="J26" s="89" t="s">
        <v>178</v>
      </c>
      <c r="K26" s="89"/>
      <c r="L26" s="83"/>
      <c r="M26" s="89" t="s">
        <v>179</v>
      </c>
      <c r="N26" s="89"/>
      <c r="O26" s="83"/>
      <c r="P26" s="89" t="s">
        <v>180</v>
      </c>
      <c r="Q26" s="89"/>
      <c r="R26" s="83"/>
      <c r="S26" s="93" t="s">
        <v>181</v>
      </c>
      <c r="T26" s="93"/>
      <c r="U26" s="84"/>
      <c r="Y26" s="57" t="s">
        <v>182</v>
      </c>
      <c r="Z26" s="57" t="s">
        <v>183</v>
      </c>
      <c r="AA26" s="57" t="s">
        <v>184</v>
      </c>
      <c r="AB26" s="13"/>
      <c r="AD26" s="54" t="s">
        <v>185</v>
      </c>
      <c r="AE26" s="54" t="s">
        <v>186</v>
      </c>
      <c r="AF26" s="54" t="s">
        <v>187</v>
      </c>
      <c r="AG26" s="70" t="s">
        <v>188</v>
      </c>
      <c r="AN26" s="87" t="s">
        <v>376</v>
      </c>
    </row>
    <row r="27" spans="1:48" ht="25.5" customHeight="1" x14ac:dyDescent="0.3">
      <c r="A27" s="122" t="s">
        <v>174</v>
      </c>
      <c r="B27" s="90"/>
      <c r="C27" s="90"/>
      <c r="D27" s="90" t="s">
        <v>189</v>
      </c>
      <c r="E27" s="90"/>
      <c r="F27" s="90"/>
      <c r="G27" s="90"/>
      <c r="H27" s="90"/>
      <c r="I27" s="90"/>
      <c r="J27" s="90"/>
      <c r="K27" s="90"/>
      <c r="L27" s="90"/>
      <c r="M27" s="90"/>
      <c r="N27" s="90"/>
      <c r="O27" s="90"/>
      <c r="P27" s="90"/>
      <c r="Q27" s="90"/>
      <c r="R27" s="90"/>
      <c r="S27" s="90"/>
      <c r="T27" s="90"/>
      <c r="U27" s="123"/>
      <c r="AN27" s="87" t="s">
        <v>377</v>
      </c>
    </row>
    <row r="28" spans="1:48" s="4" customFormat="1" ht="176.25" customHeight="1" x14ac:dyDescent="0.3">
      <c r="A28" s="104" t="s">
        <v>190</v>
      </c>
      <c r="B28" s="89"/>
      <c r="C28" s="83"/>
      <c r="D28" s="89" t="s">
        <v>191</v>
      </c>
      <c r="E28" s="89"/>
      <c r="F28" s="83"/>
      <c r="G28" s="89" t="s">
        <v>192</v>
      </c>
      <c r="H28" s="89"/>
      <c r="I28" s="83"/>
      <c r="J28" s="89" t="s">
        <v>193</v>
      </c>
      <c r="K28" s="89"/>
      <c r="L28" s="83"/>
      <c r="M28" s="89" t="s">
        <v>194</v>
      </c>
      <c r="N28" s="89"/>
      <c r="O28" s="83"/>
      <c r="P28" s="89" t="s">
        <v>195</v>
      </c>
      <c r="Q28" s="89"/>
      <c r="R28" s="45"/>
      <c r="S28" s="89" t="s">
        <v>196</v>
      </c>
      <c r="T28" s="89"/>
      <c r="U28" s="46"/>
      <c r="Y28" s="69">
        <v>2008</v>
      </c>
      <c r="Z28" s="69">
        <v>2009</v>
      </c>
      <c r="AA28" s="69">
        <v>2010</v>
      </c>
      <c r="AB28" s="69">
        <v>2011</v>
      </c>
      <c r="AC28" s="69">
        <v>2012</v>
      </c>
      <c r="AD28" s="69">
        <v>2013</v>
      </c>
      <c r="AE28" s="69">
        <v>2014</v>
      </c>
      <c r="AF28" s="69">
        <v>2015</v>
      </c>
      <c r="AG28" s="69">
        <v>2016</v>
      </c>
      <c r="AH28" s="69">
        <v>2017</v>
      </c>
      <c r="AI28" s="69">
        <v>2018</v>
      </c>
      <c r="AJ28" s="69">
        <v>2019</v>
      </c>
      <c r="AK28" s="69">
        <v>2020</v>
      </c>
      <c r="AL28" s="69">
        <v>2021</v>
      </c>
      <c r="AN28" s="87" t="s">
        <v>378</v>
      </c>
    </row>
    <row r="29" spans="1:48" s="4" customFormat="1" ht="25.5" customHeight="1" x14ac:dyDescent="0.3">
      <c r="A29" s="117" t="s">
        <v>189</v>
      </c>
      <c r="B29" s="118"/>
      <c r="C29" s="118"/>
      <c r="D29" s="118"/>
      <c r="E29" s="118"/>
      <c r="F29" s="118"/>
      <c r="G29" s="118"/>
      <c r="H29" s="118"/>
      <c r="I29" s="118"/>
      <c r="J29" s="118"/>
      <c r="K29" s="118"/>
      <c r="L29" s="119"/>
      <c r="M29" s="120" t="s">
        <v>197</v>
      </c>
      <c r="N29" s="118"/>
      <c r="O29" s="118"/>
      <c r="P29" s="118"/>
      <c r="Q29" s="118"/>
      <c r="R29" s="118"/>
      <c r="S29" s="118"/>
      <c r="T29" s="118"/>
      <c r="U29" s="121"/>
      <c r="AN29" s="87" t="s">
        <v>379</v>
      </c>
    </row>
    <row r="30" spans="1:48" s="9" customFormat="1" ht="221.25" customHeight="1" thickBot="1" x14ac:dyDescent="0.3">
      <c r="A30" s="126" t="s">
        <v>198</v>
      </c>
      <c r="B30" s="125"/>
      <c r="C30" s="25"/>
      <c r="D30" s="125" t="s">
        <v>199</v>
      </c>
      <c r="E30" s="125"/>
      <c r="F30" s="25"/>
      <c r="G30" s="125" t="s">
        <v>200</v>
      </c>
      <c r="H30" s="125"/>
      <c r="I30" s="25"/>
      <c r="J30" s="125" t="s">
        <v>201</v>
      </c>
      <c r="K30" s="125"/>
      <c r="L30" s="25"/>
      <c r="M30" s="125" t="s">
        <v>202</v>
      </c>
      <c r="N30" s="125"/>
      <c r="O30" s="25"/>
      <c r="P30" s="125" t="s">
        <v>203</v>
      </c>
      <c r="Q30" s="125"/>
      <c r="R30" s="25"/>
      <c r="S30" s="127" t="s">
        <v>204</v>
      </c>
      <c r="T30" s="128"/>
      <c r="U30" s="47"/>
      <c r="W30" s="12"/>
      <c r="Y30" s="73" t="s">
        <v>205</v>
      </c>
      <c r="Z30" s="73" t="s">
        <v>206</v>
      </c>
      <c r="AA30" s="73" t="s">
        <v>207</v>
      </c>
      <c r="AB30" s="73" t="s">
        <v>208</v>
      </c>
      <c r="AC30" s="73" t="s">
        <v>209</v>
      </c>
      <c r="AD30" s="73" t="s">
        <v>210</v>
      </c>
      <c r="AE30" s="73" t="s">
        <v>211</v>
      </c>
      <c r="AF30" s="73" t="s">
        <v>212</v>
      </c>
      <c r="AG30" s="73" t="s">
        <v>213</v>
      </c>
      <c r="AH30" s="73" t="s">
        <v>214</v>
      </c>
      <c r="AI30" s="73" t="s">
        <v>215</v>
      </c>
      <c r="AJ30" s="73" t="s">
        <v>112</v>
      </c>
      <c r="AN30" s="87" t="s">
        <v>380</v>
      </c>
    </row>
    <row r="31" spans="1:48" s="9" customFormat="1" ht="56.1" customHeight="1" thickBot="1" x14ac:dyDescent="0.35">
      <c r="A31" s="138" t="s">
        <v>216</v>
      </c>
      <c r="B31" s="139"/>
      <c r="C31" s="80" t="s">
        <v>217</v>
      </c>
      <c r="D31" s="20"/>
      <c r="E31" s="77" t="s">
        <v>218</v>
      </c>
      <c r="F31" s="20"/>
      <c r="G31" s="80" t="s">
        <v>219</v>
      </c>
      <c r="H31" s="48" t="str">
        <f>IFERROR(ROUND(D31/(F31^2),2),"")</f>
        <v/>
      </c>
      <c r="I31" s="115" t="s">
        <v>220</v>
      </c>
      <c r="J31" s="115"/>
      <c r="K31" s="116" t="str">
        <f>IF(F31="","",IF(H31&lt;15.9,"Delgadez severa",IF(AND(H31&gt;=16,H31&lt;=16.9),"Delgadez moderada",IF(AND(H31&gt;=17,H31&lt;=18.4),"Delgadez leve",IF(AND(H31&gt;=18.5,H31&lt;=24.9),"Normal",IF(AND(H31&gt;=25,H31&lt;=29.9),"Sobrepeso",IF(AND(H31&gt;=30,H31&lt;=34.9),"Obesidad grado 1",IF(AND(H31&gt;=35,H31&lt;=39.9),"Obesidad grado 2",IF(H31&gt;=40,"Obesidad Grado 3",)))))))))</f>
        <v/>
      </c>
      <c r="L31" s="116"/>
      <c r="M31" s="115" t="s">
        <v>221</v>
      </c>
      <c r="N31" s="115"/>
      <c r="O31" s="20"/>
      <c r="P31" s="115" t="s">
        <v>220</v>
      </c>
      <c r="Q31" s="115"/>
      <c r="R31" s="116" t="str">
        <f>IF(AND(K11="Hombre",O31&gt;=90),"Riesgo",IF(AND(K11="Hombre",O31&lt;=89.9),"Normal",IF(AND(K11="Mujer",O31&gt;=80),"Riesgo",IF(AND(K11="Mujer",O31&lt;=79.9),"Normal",""))))</f>
        <v/>
      </c>
      <c r="S31" s="116"/>
      <c r="T31" s="116"/>
      <c r="U31" s="124"/>
      <c r="W31" s="12"/>
      <c r="X31" s="11"/>
      <c r="Y31" s="11"/>
      <c r="Z31" s="11"/>
      <c r="AA31" s="11"/>
      <c r="AB31" s="11"/>
      <c r="AN31" s="87" t="s">
        <v>381</v>
      </c>
    </row>
    <row r="32" spans="1:48" s="9" customFormat="1" ht="56.1" customHeight="1" thickBot="1" x14ac:dyDescent="0.35">
      <c r="A32" s="145" t="s">
        <v>222</v>
      </c>
      <c r="B32" s="146"/>
      <c r="C32" s="146"/>
      <c r="D32" s="146"/>
      <c r="E32" s="146"/>
      <c r="F32" s="146"/>
      <c r="G32" s="146"/>
      <c r="H32" s="146"/>
      <c r="I32" s="146"/>
      <c r="J32" s="146"/>
      <c r="K32" s="146"/>
      <c r="L32" s="146"/>
      <c r="M32" s="146"/>
      <c r="N32" s="146"/>
      <c r="O32" s="146"/>
      <c r="P32" s="146"/>
      <c r="Q32" s="146"/>
      <c r="R32" s="146"/>
      <c r="S32" s="146"/>
      <c r="T32" s="85" t="s">
        <v>145</v>
      </c>
      <c r="U32" s="78" t="s">
        <v>223</v>
      </c>
      <c r="W32" s="12"/>
      <c r="X32" s="11"/>
      <c r="Y32" s="11"/>
      <c r="Z32" s="11"/>
      <c r="AA32" s="11"/>
      <c r="AB32" s="11"/>
      <c r="AN32" s="87" t="s">
        <v>382</v>
      </c>
    </row>
    <row r="33" spans="1:40" s="9" customFormat="1" ht="85.5" customHeight="1" thickBot="1" x14ac:dyDescent="0.35">
      <c r="A33" s="150" t="s">
        <v>224</v>
      </c>
      <c r="B33" s="151"/>
      <c r="C33" s="151"/>
      <c r="D33" s="151"/>
      <c r="E33" s="151"/>
      <c r="F33" s="151"/>
      <c r="G33" s="151"/>
      <c r="H33" s="151"/>
      <c r="I33" s="151"/>
      <c r="J33" s="151"/>
      <c r="K33" s="151"/>
      <c r="L33" s="151"/>
      <c r="M33" s="151"/>
      <c r="N33" s="151"/>
      <c r="O33" s="151"/>
      <c r="P33" s="151"/>
      <c r="Q33" s="151"/>
      <c r="R33" s="151"/>
      <c r="S33" s="152"/>
      <c r="T33" s="26"/>
      <c r="U33" s="27"/>
      <c r="W33" s="12"/>
      <c r="X33" s="11"/>
      <c r="Y33" s="11"/>
      <c r="Z33" s="11"/>
      <c r="AA33" s="11"/>
      <c r="AB33" s="11"/>
      <c r="AN33" s="87" t="s">
        <v>383</v>
      </c>
    </row>
    <row r="34" spans="1:40" s="9" customFormat="1" ht="56.1" customHeight="1" thickBot="1" x14ac:dyDescent="0.35">
      <c r="A34" s="153" t="s">
        <v>225</v>
      </c>
      <c r="B34" s="154"/>
      <c r="C34" s="154"/>
      <c r="D34" s="154"/>
      <c r="E34" s="154"/>
      <c r="F34" s="154"/>
      <c r="G34" s="154"/>
      <c r="H34" s="154"/>
      <c r="I34" s="154"/>
      <c r="J34" s="154"/>
      <c r="K34" s="154"/>
      <c r="L34" s="154"/>
      <c r="M34" s="154"/>
      <c r="N34" s="154"/>
      <c r="O34" s="154"/>
      <c r="P34" s="154"/>
      <c r="Q34" s="154"/>
      <c r="R34" s="154"/>
      <c r="S34" s="155"/>
      <c r="T34" s="24"/>
      <c r="U34" s="29"/>
      <c r="W34" s="12"/>
      <c r="X34" s="11"/>
      <c r="Y34" s="11"/>
      <c r="Z34" s="11"/>
      <c r="AA34" s="11"/>
      <c r="AB34" s="11"/>
      <c r="AN34" s="87" t="s">
        <v>384</v>
      </c>
    </row>
    <row r="35" spans="1:40" s="9" customFormat="1" ht="62.25" customHeight="1" thickBot="1" x14ac:dyDescent="0.35">
      <c r="A35" s="153" t="s">
        <v>226</v>
      </c>
      <c r="B35" s="154"/>
      <c r="C35" s="154"/>
      <c r="D35" s="154"/>
      <c r="E35" s="154"/>
      <c r="F35" s="154"/>
      <c r="G35" s="154"/>
      <c r="H35" s="154"/>
      <c r="I35" s="154"/>
      <c r="J35" s="154"/>
      <c r="K35" s="154"/>
      <c r="L35" s="154"/>
      <c r="M35" s="154"/>
      <c r="N35" s="154"/>
      <c r="O35" s="154"/>
      <c r="P35" s="154"/>
      <c r="Q35" s="154"/>
      <c r="R35" s="154"/>
      <c r="S35" s="155"/>
      <c r="T35" s="24"/>
      <c r="U35" s="29"/>
      <c r="W35" s="12"/>
      <c r="X35" s="11"/>
      <c r="Y35" s="11"/>
      <c r="Z35" s="11"/>
      <c r="AA35" s="11"/>
      <c r="AB35" s="11"/>
      <c r="AN35" s="87" t="s">
        <v>385</v>
      </c>
    </row>
    <row r="36" spans="1:40" s="9" customFormat="1" ht="36" customHeight="1" thickBot="1" x14ac:dyDescent="0.35">
      <c r="A36" s="147" t="s">
        <v>227</v>
      </c>
      <c r="B36" s="148"/>
      <c r="C36" s="148"/>
      <c r="D36" s="148"/>
      <c r="E36" s="148"/>
      <c r="F36" s="148"/>
      <c r="G36" s="148"/>
      <c r="H36" s="148"/>
      <c r="I36" s="148"/>
      <c r="J36" s="148"/>
      <c r="K36" s="148"/>
      <c r="L36" s="148"/>
      <c r="M36" s="148"/>
      <c r="N36" s="148"/>
      <c r="O36" s="148"/>
      <c r="P36" s="148"/>
      <c r="Q36" s="148"/>
      <c r="R36" s="148"/>
      <c r="S36" s="148"/>
      <c r="T36" s="148"/>
      <c r="U36" s="149"/>
      <c r="W36" s="12"/>
      <c r="X36" s="11"/>
      <c r="Y36" s="11"/>
      <c r="Z36" s="11"/>
      <c r="AA36" s="11"/>
      <c r="AB36" s="11"/>
      <c r="AN36" s="87" t="s">
        <v>386</v>
      </c>
    </row>
    <row r="37" spans="1:40" ht="99" customHeight="1" x14ac:dyDescent="0.3">
      <c r="A37" s="158"/>
      <c r="B37" s="133"/>
      <c r="C37" s="133"/>
      <c r="D37" s="133"/>
      <c r="E37" s="133"/>
      <c r="F37" s="133"/>
      <c r="G37" s="133"/>
      <c r="H37" s="133"/>
      <c r="I37" s="133"/>
      <c r="J37" s="133"/>
      <c r="K37" s="133"/>
      <c r="L37" s="133"/>
      <c r="M37" s="133"/>
      <c r="N37" s="133"/>
      <c r="O37" s="133"/>
      <c r="P37" s="133"/>
      <c r="Q37" s="133"/>
      <c r="R37" s="133"/>
      <c r="S37" s="133"/>
      <c r="T37" s="133"/>
      <c r="U37" s="134"/>
      <c r="Z37" s="16"/>
      <c r="AA37" s="17"/>
      <c r="AB37" s="16"/>
      <c r="AC37" s="17"/>
      <c r="AN37" s="87" t="s">
        <v>387</v>
      </c>
    </row>
    <row r="38" spans="1:40" s="6" customFormat="1" ht="27.75" customHeight="1" x14ac:dyDescent="0.3">
      <c r="A38" s="135" t="s">
        <v>228</v>
      </c>
      <c r="B38" s="132"/>
      <c r="C38" s="132"/>
      <c r="D38" s="132"/>
      <c r="E38" s="132"/>
      <c r="F38" s="132"/>
      <c r="G38" s="132" t="s">
        <v>229</v>
      </c>
      <c r="H38" s="132"/>
      <c r="I38" s="132"/>
      <c r="J38" s="132"/>
      <c r="K38" s="132"/>
      <c r="L38" s="132"/>
      <c r="M38" s="132"/>
      <c r="N38" s="132" t="s">
        <v>230</v>
      </c>
      <c r="O38" s="132"/>
      <c r="P38" s="132"/>
      <c r="Q38" s="132"/>
      <c r="R38" s="132"/>
      <c r="S38" s="132"/>
      <c r="T38" s="132"/>
      <c r="U38" s="160"/>
      <c r="Z38" s="16"/>
      <c r="AA38" s="18"/>
      <c r="AB38" s="16"/>
      <c r="AC38" s="19"/>
      <c r="AF38" s="1"/>
      <c r="AG38" s="1"/>
      <c r="AH38" s="1"/>
      <c r="AN38" s="87" t="s">
        <v>388</v>
      </c>
    </row>
    <row r="39" spans="1:40" ht="33" customHeight="1" x14ac:dyDescent="0.3">
      <c r="A39" s="157" t="s">
        <v>231</v>
      </c>
      <c r="B39" s="156"/>
      <c r="C39" s="136">
        <f>C11</f>
        <v>0</v>
      </c>
      <c r="D39" s="136"/>
      <c r="E39" s="136"/>
      <c r="F39" s="136"/>
      <c r="G39" s="156" t="s">
        <v>231</v>
      </c>
      <c r="H39" s="156"/>
      <c r="I39" s="159"/>
      <c r="J39" s="159"/>
      <c r="K39" s="159"/>
      <c r="L39" s="159"/>
      <c r="M39" s="159"/>
      <c r="N39" s="156" t="s">
        <v>231</v>
      </c>
      <c r="O39" s="156"/>
      <c r="P39" s="136">
        <f>S6</f>
        <v>0</v>
      </c>
      <c r="Q39" s="136"/>
      <c r="R39" s="136"/>
      <c r="S39" s="136"/>
      <c r="T39" s="136"/>
      <c r="U39" s="142"/>
      <c r="Z39" s="16"/>
      <c r="AA39" s="17"/>
      <c r="AB39" s="16"/>
      <c r="AC39" s="17"/>
      <c r="AN39" s="87" t="s">
        <v>389</v>
      </c>
    </row>
    <row r="40" spans="1:40" ht="33" customHeight="1" thickBot="1" x14ac:dyDescent="0.35">
      <c r="A40" s="141" t="s">
        <v>62</v>
      </c>
      <c r="B40" s="140"/>
      <c r="C40" s="137">
        <f>C12</f>
        <v>0</v>
      </c>
      <c r="D40" s="137"/>
      <c r="E40" s="137"/>
      <c r="F40" s="137"/>
      <c r="G40" s="140" t="s">
        <v>62</v>
      </c>
      <c r="H40" s="140"/>
      <c r="I40" s="131"/>
      <c r="J40" s="131"/>
      <c r="K40" s="131"/>
      <c r="L40" s="131"/>
      <c r="M40" s="131"/>
      <c r="N40" s="140" t="s">
        <v>62</v>
      </c>
      <c r="O40" s="140"/>
      <c r="P40" s="137">
        <f>C7</f>
        <v>0</v>
      </c>
      <c r="Q40" s="143"/>
      <c r="R40" s="143"/>
      <c r="S40" s="143"/>
      <c r="T40" s="143"/>
      <c r="U40" s="144"/>
      <c r="AN40" s="87" t="s">
        <v>390</v>
      </c>
    </row>
    <row r="41" spans="1:40" x14ac:dyDescent="0.3">
      <c r="AN41" s="87" t="s">
        <v>391</v>
      </c>
    </row>
    <row r="42" spans="1:40" x14ac:dyDescent="0.3">
      <c r="AN42" s="87" t="s">
        <v>392</v>
      </c>
    </row>
    <row r="43" spans="1:40" x14ac:dyDescent="0.3">
      <c r="AN43" s="87" t="s">
        <v>393</v>
      </c>
    </row>
    <row r="44" spans="1:40" x14ac:dyDescent="0.3">
      <c r="AN44" s="87" t="s">
        <v>394</v>
      </c>
    </row>
    <row r="45" spans="1:40" x14ac:dyDescent="0.3">
      <c r="AN45" s="87" t="s">
        <v>395</v>
      </c>
    </row>
    <row r="46" spans="1:40" x14ac:dyDescent="0.3">
      <c r="AN46" s="87" t="s">
        <v>402</v>
      </c>
    </row>
    <row r="47" spans="1:40" x14ac:dyDescent="0.3">
      <c r="AN47" s="87" t="s">
        <v>396</v>
      </c>
    </row>
    <row r="48" spans="1:40" x14ac:dyDescent="0.3">
      <c r="AN48" s="87" t="s">
        <v>397</v>
      </c>
    </row>
    <row r="49" spans="40:40" x14ac:dyDescent="0.3">
      <c r="AN49" s="87" t="s">
        <v>398</v>
      </c>
    </row>
    <row r="50" spans="40:40" x14ac:dyDescent="0.3">
      <c r="AN50" s="87" t="s">
        <v>399</v>
      </c>
    </row>
    <row r="51" spans="40:40" x14ac:dyDescent="0.3">
      <c r="AN51" s="87" t="s">
        <v>400</v>
      </c>
    </row>
    <row r="52" spans="40:40" x14ac:dyDescent="0.3">
      <c r="AN52" s="87" t="s">
        <v>401</v>
      </c>
    </row>
    <row r="54" spans="40:40" x14ac:dyDescent="0.3">
      <c r="AN54" s="88"/>
    </row>
    <row r="55" spans="40:40" x14ac:dyDescent="0.3">
      <c r="AN55" s="88"/>
    </row>
    <row r="56" spans="40:40" x14ac:dyDescent="0.3">
      <c r="AN56" s="88"/>
    </row>
    <row r="57" spans="40:40" x14ac:dyDescent="0.3">
      <c r="AN57" s="88"/>
    </row>
    <row r="58" spans="40:40" x14ac:dyDescent="0.3">
      <c r="AN58" s="88"/>
    </row>
    <row r="59" spans="40:40" x14ac:dyDescent="0.3">
      <c r="AN59" s="88"/>
    </row>
    <row r="60" spans="40:40" x14ac:dyDescent="0.3">
      <c r="AN60" s="88"/>
    </row>
    <row r="64" spans="40:40" x14ac:dyDescent="0.3">
      <c r="AN64" s="88"/>
    </row>
    <row r="66" spans="40:40" x14ac:dyDescent="0.3">
      <c r="AN66" s="88"/>
    </row>
  </sheetData>
  <sheetProtection algorithmName="SHA-512" hashValue="L6MlRf7JVHNa28QZybOs/hVjRAMO8iqBftcVcOIu7df+1Ao1nWN/qyqASgBj3yVsf6cKQxjgJFkGllaUlGAzgQ==" saltValue="grdAw8rnqi1cD6mRSUfUWg==" spinCount="100000" sheet="1" objects="1" scenarios="1"/>
  <mergeCells count="165">
    <mergeCell ref="S3:U3"/>
    <mergeCell ref="S2:U2"/>
    <mergeCell ref="Q14:R14"/>
    <mergeCell ref="A12:B12"/>
    <mergeCell ref="F7:G7"/>
    <mergeCell ref="H7:L7"/>
    <mergeCell ref="K16:L16"/>
    <mergeCell ref="M15:P15"/>
    <mergeCell ref="R11:S11"/>
    <mergeCell ref="Q13:R13"/>
    <mergeCell ref="M14:P14"/>
    <mergeCell ref="S16:U16"/>
    <mergeCell ref="S15:U15"/>
    <mergeCell ref="M12:P12"/>
    <mergeCell ref="S14:U14"/>
    <mergeCell ref="K11:L11"/>
    <mergeCell ref="M11:N11"/>
    <mergeCell ref="Q15:R15"/>
    <mergeCell ref="K14:L14"/>
    <mergeCell ref="C11:H11"/>
    <mergeCell ref="A9:U9"/>
    <mergeCell ref="S12:U12"/>
    <mergeCell ref="H15:J15"/>
    <mergeCell ref="K15:L15"/>
    <mergeCell ref="S1:U1"/>
    <mergeCell ref="C2:R2"/>
    <mergeCell ref="A18:U18"/>
    <mergeCell ref="O11:Q11"/>
    <mergeCell ref="A24:B24"/>
    <mergeCell ref="Q12:R12"/>
    <mergeCell ref="F12:G12"/>
    <mergeCell ref="H12:J12"/>
    <mergeCell ref="I11:J11"/>
    <mergeCell ref="A1:B4"/>
    <mergeCell ref="C1:R1"/>
    <mergeCell ref="C4:R4"/>
    <mergeCell ref="C3:R3"/>
    <mergeCell ref="A8:B8"/>
    <mergeCell ref="C7:E7"/>
    <mergeCell ref="S4:U4"/>
    <mergeCell ref="A6:B6"/>
    <mergeCell ref="Q6:R6"/>
    <mergeCell ref="J6:L6"/>
    <mergeCell ref="N7:P7"/>
    <mergeCell ref="N8:O8"/>
    <mergeCell ref="I8:M8"/>
    <mergeCell ref="A11:B11"/>
    <mergeCell ref="K17:L17"/>
    <mergeCell ref="A28:B28"/>
    <mergeCell ref="J28:K28"/>
    <mergeCell ref="A16:B16"/>
    <mergeCell ref="K12:L12"/>
    <mergeCell ref="F14:G14"/>
    <mergeCell ref="A5:U5"/>
    <mergeCell ref="Q7:R7"/>
    <mergeCell ref="S7:U7"/>
    <mergeCell ref="C6:D6"/>
    <mergeCell ref="F8:H8"/>
    <mergeCell ref="F6:H6"/>
    <mergeCell ref="S6:U6"/>
    <mergeCell ref="N6:P6"/>
    <mergeCell ref="C12:E12"/>
    <mergeCell ref="A7:B7"/>
    <mergeCell ref="A10:U10"/>
    <mergeCell ref="C16:E16"/>
    <mergeCell ref="A14:B14"/>
    <mergeCell ref="H14:J14"/>
    <mergeCell ref="H13:J13"/>
    <mergeCell ref="P8:U8"/>
    <mergeCell ref="M16:P16"/>
    <mergeCell ref="T11:U11"/>
    <mergeCell ref="C8:E8"/>
    <mergeCell ref="S19:T21"/>
    <mergeCell ref="F16:G16"/>
    <mergeCell ref="H16:J16"/>
    <mergeCell ref="F17:G17"/>
    <mergeCell ref="A13:B13"/>
    <mergeCell ref="K13:L13"/>
    <mergeCell ref="C14:E14"/>
    <mergeCell ref="S17:T17"/>
    <mergeCell ref="O17:P17"/>
    <mergeCell ref="M17:N17"/>
    <mergeCell ref="H17:J17"/>
    <mergeCell ref="G19:I19"/>
    <mergeCell ref="M13:N13"/>
    <mergeCell ref="O13:P13"/>
    <mergeCell ref="T13:U13"/>
    <mergeCell ref="F13:G13"/>
    <mergeCell ref="Q16:R16"/>
    <mergeCell ref="C13:E13"/>
    <mergeCell ref="A15:B15"/>
    <mergeCell ref="C15:E15"/>
    <mergeCell ref="F15:G15"/>
    <mergeCell ref="I40:M40"/>
    <mergeCell ref="G38:M38"/>
    <mergeCell ref="N37:U37"/>
    <mergeCell ref="A38:F38"/>
    <mergeCell ref="C39:F39"/>
    <mergeCell ref="C40:F40"/>
    <mergeCell ref="A31:B31"/>
    <mergeCell ref="G40:H40"/>
    <mergeCell ref="A40:B40"/>
    <mergeCell ref="N40:O40"/>
    <mergeCell ref="P39:U39"/>
    <mergeCell ref="P40:U40"/>
    <mergeCell ref="A32:S32"/>
    <mergeCell ref="A36:U36"/>
    <mergeCell ref="A33:S33"/>
    <mergeCell ref="A34:S34"/>
    <mergeCell ref="A35:S35"/>
    <mergeCell ref="G39:H39"/>
    <mergeCell ref="A39:B39"/>
    <mergeCell ref="G37:M37"/>
    <mergeCell ref="N39:O39"/>
    <mergeCell ref="A37:F37"/>
    <mergeCell ref="I39:M39"/>
    <mergeCell ref="N38:U38"/>
    <mergeCell ref="I23:U23"/>
    <mergeCell ref="M28:N28"/>
    <mergeCell ref="P28:Q28"/>
    <mergeCell ref="I31:J31"/>
    <mergeCell ref="D28:E28"/>
    <mergeCell ref="M26:N26"/>
    <mergeCell ref="K31:L31"/>
    <mergeCell ref="M31:N31"/>
    <mergeCell ref="S28:T28"/>
    <mergeCell ref="A29:L29"/>
    <mergeCell ref="M29:U29"/>
    <mergeCell ref="A27:C27"/>
    <mergeCell ref="D27:U27"/>
    <mergeCell ref="R31:U31"/>
    <mergeCell ref="P30:Q30"/>
    <mergeCell ref="A30:B30"/>
    <mergeCell ref="J30:K30"/>
    <mergeCell ref="M30:N30"/>
    <mergeCell ref="S30:T30"/>
    <mergeCell ref="P31:Q31"/>
    <mergeCell ref="D30:E30"/>
    <mergeCell ref="G30:H30"/>
    <mergeCell ref="A25:C25"/>
    <mergeCell ref="G28:H28"/>
    <mergeCell ref="D26:E26"/>
    <mergeCell ref="D25:F25"/>
    <mergeCell ref="G26:H26"/>
    <mergeCell ref="J26:K26"/>
    <mergeCell ref="G25:O25"/>
    <mergeCell ref="P25:U25"/>
    <mergeCell ref="S26:T26"/>
    <mergeCell ref="A17:B17"/>
    <mergeCell ref="Q17:R17"/>
    <mergeCell ref="J19:L19"/>
    <mergeCell ref="U19:U21"/>
    <mergeCell ref="C17:E17"/>
    <mergeCell ref="M19:O19"/>
    <mergeCell ref="P19:R19"/>
    <mergeCell ref="A19:C19"/>
    <mergeCell ref="D19:F19"/>
    <mergeCell ref="A22:U22"/>
    <mergeCell ref="A26:B26"/>
    <mergeCell ref="P26:Q26"/>
    <mergeCell ref="F24:G24"/>
    <mergeCell ref="I24:J24"/>
    <mergeCell ref="N24:O24"/>
    <mergeCell ref="R24:S24"/>
    <mergeCell ref="A23:H23"/>
  </mergeCells>
  <dataValidations xWindow="602" yWindow="565" count="73">
    <dataValidation type="date" allowBlank="1" showInputMessage="1" showErrorMessage="1" prompt="Diligenciar la fecha de nacimiento del usuario de la siguiente manera_x000a_dd/mm/aaaa" sqref="O11:Q11" xr:uid="{00000000-0002-0000-0000-000000000000}">
      <formula1>5480</formula1>
      <formula2>44196</formula2>
    </dataValidation>
    <dataValidation allowBlank="1" showInputMessage="1" showErrorMessage="1" prompt="Diligenciar el País de origen del usuario_x000a_Ej: Colombia_x000a_Venezuela_x000a_Ecuador_x000a_Argentina" sqref="H12:J12" xr:uid="{00000000-0002-0000-0000-000001000000}"/>
    <dataValidation type="list" allowBlank="1" showInputMessage="1" showErrorMessage="1" prompt="Seleccionar el número de horas que durmió durante los últimos 7 días_x000a_" sqref="C28" xr:uid="{00000000-0002-0000-0000-000002000000}">
      <formula1>$X$19:$AJ$19</formula1>
    </dataValidation>
    <dataValidation allowBlank="1" showInputMessage="1" showErrorMessage="1" prompt="Número total de personas que conforman el hogar" sqref="S19 U19" xr:uid="{00000000-0002-0000-0000-000003000000}"/>
    <dataValidation type="whole" allowBlank="1" showInputMessage="1" showErrorMessage="1" prompt="Diligenciar el número de documento del usuario" sqref="C12:E12" xr:uid="{00000000-0002-0000-0000-000004000000}">
      <formula1>0</formula1>
      <formula2>99999999999</formula2>
    </dataValidation>
    <dataValidation allowBlank="1" showInputMessage="1" showErrorMessage="1" prompt="Diligenciar si el usuario cuenta con número de teléfono fijo " sqref="C15:E15" xr:uid="{00000000-0002-0000-0000-000005000000}"/>
    <dataValidation allowBlank="1" showInputMessage="1" showErrorMessage="1" prompt="Diligenciar la dirección de domicilio del usuario" sqref="M15" xr:uid="{00000000-0002-0000-0000-000006000000}"/>
    <dataValidation type="whole" allowBlank="1" showInputMessage="1" showErrorMessage="1" prompt="Diligenciar el número de celular del usuario" sqref="S14" xr:uid="{00000000-0002-0000-0000-000007000000}">
      <formula1>0</formula1>
      <formula2>9999999999</formula2>
    </dataValidation>
    <dataValidation type="whole" allowBlank="1" showInputMessage="1" showErrorMessage="1" prompt="Diligenciar el número de teléfono fijo o celular del acudiente" sqref="S16" xr:uid="{00000000-0002-0000-0000-000008000000}">
      <formula1>0</formula1>
      <formula2>9999999999</formula2>
    </dataValidation>
    <dataValidation type="list" allowBlank="1" showInputMessage="1" showErrorMessage="1" prompt="Seleccionar de las siguientes opciones, si el usuario presenta alguna discapacidad. De lo contrario, seleccionar ninguna" sqref="C13:E13" xr:uid="{00000000-0002-0000-0000-000009000000}">
      <formula1>$AE$16:$AL$16</formula1>
    </dataValidation>
    <dataValidation type="list" allowBlank="1" showInputMessage="1" showErrorMessage="1" prompt="Seleccionar una opción _x000a_SI o NO" sqref="R28 U28" xr:uid="{00000000-0002-0000-0000-00000A000000}">
      <formula1>$Y$24:$Z$24</formula1>
    </dataValidation>
    <dataValidation type="list" allowBlank="1" showInputMessage="1" showErrorMessage="1" prompt="Seleccionar una opción_x000a_SI o NO" sqref="F28 I28" xr:uid="{00000000-0002-0000-0000-00000B000000}">
      <formula1>$Y$17:$Z$17</formula1>
    </dataValidation>
    <dataValidation type="list" allowBlank="1" showInputMessage="1" showErrorMessage="1" prompt="Seleccionar el número de porciones de verduras consumidas en el día" sqref="L26" xr:uid="{00000000-0002-0000-0000-00000C000000}">
      <formula1>$X$19:$AR$19</formula1>
    </dataValidation>
    <dataValidation type="whole" allowBlank="1" showInputMessage="1" showErrorMessage="1" sqref="P40:U40 C40:F40" xr:uid="{00000000-0002-0000-0000-00000D000000}">
      <formula1>0</formula1>
      <formula2>99999999999</formula2>
    </dataValidation>
    <dataValidation allowBlank="1" showInputMessage="1" showErrorMessage="1" prompt="# de personas que hacen parte del hogar incluido el usuario" sqref="A18:U18" xr:uid="{00000000-0002-0000-0000-00000E000000}"/>
    <dataValidation type="decimal" allowBlank="1" showInputMessage="1" showErrorMessage="1" prompt="Diligenciar el peso en KILOGRAMOS, utilizando la coma &quot;,&quot; en vez del punto_x000a_Ejemplo: 55,3" sqref="D31" xr:uid="{00000000-0002-0000-0000-00000F000000}">
      <formula1>1</formula1>
      <formula2>999.9</formula2>
    </dataValidation>
    <dataValidation type="decimal" allowBlank="1" showInputMessage="1" showErrorMessage="1" prompt="Diligenciar la talla en METROS, utilizando la coma &quot;,&quot; en vez del punto_x000a_Ejemplo: 1,65" sqref="F31" xr:uid="{00000000-0002-0000-0000-000010000000}">
      <formula1>1</formula1>
      <formula2>999.9</formula2>
    </dataValidation>
    <dataValidation type="decimal" allowBlank="1" showInputMessage="1" showErrorMessage="1" prompt="Diligenciar el perímetro abdominal en CENTIMETROS" sqref="O31" xr:uid="{00000000-0002-0000-0000-000011000000}">
      <formula1>1</formula1>
      <formula2>999.9</formula2>
    </dataValidation>
    <dataValidation allowBlank="1" showInputMessage="1" showErrorMessage="1" prompt="Si el formato es impreso, diligenciar el resultado IMC realizando la operación IMC=peso(kg)/talla(metros) al cuadrado" sqref="H31" xr:uid="{00000000-0002-0000-0000-000012000000}"/>
    <dataValidation allowBlank="1" showInputMessage="1" showErrorMessage="1" prompt="Si el formato es impreso, diligenciar clasificación del IMC de acuerdo a lo registrado en el instructivo" sqref="K31:L31" xr:uid="{00000000-0002-0000-0000-000013000000}"/>
    <dataValidation allowBlank="1" showInputMessage="1" showErrorMessage="1" prompt="Una vez la actividad se realice de manera presencial. _x000a_Imprimir el formato y hacerlo firmar" sqref="A37:U37" xr:uid="{00000000-0002-0000-0000-000014000000}"/>
    <dataValidation type="whole" allowBlank="1" showInputMessage="1" showErrorMessage="1" prompt="Diligenciar el número de documento del contratista" sqref="C7:E7" xr:uid="{00000000-0002-0000-0000-000015000000}">
      <formula1>0</formula1>
      <formula2>99999999999</formula2>
    </dataValidation>
    <dataValidation allowBlank="1" showInputMessage="1" showErrorMessage="1" prompt="Diligenciar el correo electrónico del usuario" sqref="H15:J15" xr:uid="{00000000-0002-0000-0000-000016000000}"/>
    <dataValidation type="list" allowBlank="1" showInputMessage="1" showErrorMessage="1" prompt="Seleccionar el rol contractual del contratista" sqref="N6:P6" xr:uid="{00000000-0002-0000-0000-000017000000}">
      <formula1>$Y$6:$AI$6</formula1>
    </dataValidation>
    <dataValidation type="date" allowBlank="1" showInputMessage="1" showErrorMessage="1" prompt="Diligenciar la fecha de inscripción del usuario de la siguiente manera_x000a_dd/mm/aaaa_x000a_Ejemplo: 05-05-2022" sqref="C6:D6" xr:uid="{00000000-0002-0000-0000-000018000000}">
      <formula1>44682</formula1>
      <formula2>44926</formula2>
    </dataValidation>
    <dataValidation type="list" allowBlank="1" showInputMessage="1" showErrorMessage="1" prompt="Seleccionar el tipo de grupo de actividad física_x000a_Regular o No Regular" sqref="N7:P7" xr:uid="{00000000-0002-0000-0000-000019000000}">
      <formula1>$Y$7:$Z$7</formula1>
    </dataValidation>
    <dataValidation type="list" allowBlank="1" showInputMessage="1" showErrorMessage="1" prompt="Seleccionar el sexo del usuario (Hombre, Mujer o Intersexual)" sqref="K11:L11" xr:uid="{00000000-0002-0000-0000-00001B000000}">
      <formula1>$Y$11:$AA$11</formula1>
    </dataValidation>
    <dataValidation type="list" allowBlank="1" showInputMessage="1" showErrorMessage="1" prompt="Seleccionar el tipo de documento del usuario_x000a_C.C - Cédula de Ciudadania_x000a_C.E - Cédula de extranjería_x000a_T.I - Tarjeta de identidad_x000a_R.C - Registro civil_x000a_DNI o Pasaporte" sqref="T11:U11" xr:uid="{00000000-0002-0000-0000-00001C000000}">
      <formula1>$Y$12:$AC$12</formula1>
    </dataValidation>
    <dataValidation type="list" allowBlank="1" showInputMessage="1" showErrorMessage="1" prompt="Seleccionar si el usuario pertenece o no a un grupo étnico_x000a_Indigena_x000a_Negro, Afro, Mulato_x000a_Raizal (nativos del archipiélago de San Andrés, Providencia y Santa Catalina)_x000a_Rrom (o gitano)_x000a_Palenquero (descendientes de esclavizados de la Costa Norte)_x000a_Ninguno" sqref="S12:U12" xr:uid="{00000000-0002-0000-0000-00001D000000}">
      <formula1>$AE$12:$AJ$12</formula1>
    </dataValidation>
    <dataValidation allowBlank="1" showInputMessage="1" showErrorMessage="1" prompt="Diligenciar si el usuario se encuentra en una o varias de las opciones registradas en el instructivo  " sqref="H13:J13" xr:uid="{00000000-0002-0000-0000-00001E000000}"/>
    <dataValidation type="list" allowBlank="1" showInputMessage="1" showErrorMessage="1" prompt="Seleccionar la situación laboral del usuario_x000a_Trabajar y estudiar_x000a_Trabajar_x000a_Estudiar_x000a_Buscar trabajo_x000a_Tareas del hogar_x000a_Pensionado_x000a_Ninguna" sqref="C14:E14" xr:uid="{00000000-0002-0000-0000-00001F000000}">
      <formula1>$Y$14:$AE$14</formula1>
    </dataValidation>
    <dataValidation type="list" allowBlank="1" showInputMessage="1" showErrorMessage="1" prompt="Seleccionar nivel educativo del usuario_x000a_Primaria_x000a_Secundaria_x000a_Normalista_x000a_Técnico_x000a_Tecnólogo_x000a_Universitario_x000a_Especialización_x000a_Maestría_x000a_Doctorado_x000a_Ninguno" sqref="H14:J14" xr:uid="{00000000-0002-0000-0000-000020000000}">
      <formula1>$AG$14:$AP$14</formula1>
    </dataValidation>
    <dataValidation type="list" allowBlank="1" showInputMessage="1" showErrorMessage="1" prompt="Seleccionar el estrato socioeconómico al que pertenece el usuario" sqref="M14" xr:uid="{00000000-0002-0000-0000-000021000000}">
      <formula1>$AR$14:$AW$14</formula1>
    </dataValidation>
    <dataValidation type="list" allowBlank="1" showInputMessage="1" showErrorMessage="1" prompt="Seleccionar la zona donde vive el usuario_x000a_Urbana_x000a_Rural" sqref="S15" xr:uid="{00000000-0002-0000-0000-000022000000}">
      <formula1>$Y$15:$Z$15</formula1>
    </dataValidation>
    <dataValidation type="list" allowBlank="1" showInputMessage="1" showErrorMessage="1" prompt="Seleccionar una opción_x000a_SI o NO_x000a_Si la opción es NO, pase al ítem 3.2 Actividad Física en el Tiempo Libre" sqref="C24" xr:uid="{00000000-0002-0000-0000-000023000000}">
      <formula1>$Y$24:$Z$24</formula1>
    </dataValidation>
    <dataValidation type="list" allowBlank="1" showInputMessage="1" showErrorMessage="1" prompt="Seleccionar el tipo de intensidad en la que realizó la actividad física_x000a_Leve_x000a_Moderada_x000a_Vigorosa" sqref="C26" xr:uid="{00000000-0002-0000-0000-000024000000}">
      <formula1>$Y$26:$AA$26</formula1>
    </dataValidation>
    <dataValidation type="list" allowBlank="1" showInputMessage="1" showErrorMessage="1" prompt="Seleccionar una opción_x000a_SI o NO" sqref="R26 O28 L28 O26 C30" xr:uid="{00000000-0002-0000-0000-000025000000}">
      <formula1>$Y$24:$Z$24</formula1>
    </dataValidation>
    <dataValidation allowBlank="1" showInputMessage="1" showErrorMessage="1" prompt="Diligenciar en mayúsculas los Nombres y Apellidos completos del usuario según aparezca en el documento de identidad. " sqref="C11:H11" xr:uid="{00000000-0002-0000-0000-000026000000}"/>
    <dataValidation allowBlank="1" showInputMessage="1" showErrorMessage="1" prompt="Diligenciar los Nombres y Apellidos completos del contratista según la cédula. En mayúsculas" sqref="S6" xr:uid="{00000000-0002-0000-0000-000027000000}"/>
    <dataValidation type="list" allowBlank="1" showInputMessage="1" showErrorMessage="1" prompt="Seleccionar el departamento donde se desarrolla el programa HEVS" sqref="F6:H6" xr:uid="{00000000-0002-0000-0000-000028000000}">
      <formula1>$AN$21:$AN$52</formula1>
    </dataValidation>
    <dataValidation allowBlank="1" showInputMessage="1" showErrorMessage="1" prompt="Diligenciar el nombre del municipio donde se desarrolla el programa HEVS" sqref="J6:L6" xr:uid="{00000000-0002-0000-0000-000029000000}"/>
    <dataValidation allowBlank="1" showInputMessage="1" showErrorMessage="1" prompt="Diligenciar el nombre del grupo de actividad física" sqref="H7:L7" xr:uid="{00000000-0002-0000-0000-00002A000000}"/>
    <dataValidation allowBlank="1" showInputMessage="1" showErrorMessage="1" prompt="Diligenciar el número o nombre de la comuna, corregimiento o localidad donde se atiende el grupo" sqref="S7:U7" xr:uid="{00000000-0002-0000-0000-00002B000000}"/>
    <dataValidation allowBlank="1" showInputMessage="1" showErrorMessage="1" prompt="Diligenciar la dirección, barrio o vereda donde se atiende el grupo" sqref="C8:E8" xr:uid="{00000000-0002-0000-0000-00002C000000}"/>
    <dataValidation allowBlank="1" showInputMessage="1" showErrorMessage="1" prompt="Diligenciar la nacionalidad del usuario._x000a_Entiendase como estado al que pertenece una persona que ha nacido en una nación determinada o ha sido naturalizada_x000a_Ej: Colombiana_x000a_Venezolana_x000a_Euatoriana_x000a_Argentina" sqref="M12:P12" xr:uid="{00000000-0002-0000-0000-00002D000000}"/>
    <dataValidation allowBlank="1" showInputMessage="1" showErrorMessage="1" prompt="Diligenciar el número o nombre de la comuna, corregimiento, vereda o localidad donde vive el usuario" sqref="C16:E16" xr:uid="{00000000-0002-0000-0000-00002E000000}"/>
    <dataValidation allowBlank="1" showInputMessage="1" showErrorMessage="1" prompt="Diligenciar las vías de contacto con el usuario_x000a_Teléfono fijo o celular_x000a_Correo electrónico_x000a_Domicilio" sqref="H16:J16" xr:uid="{00000000-0002-0000-0000-00002F000000}"/>
    <dataValidation allowBlank="1" showInputMessage="1" showErrorMessage="1" prompt="Diligenciar el nombre del acudiente" sqref="M16" xr:uid="{00000000-0002-0000-0000-000030000000}"/>
    <dataValidation allowBlank="1" showInputMessage="1" showErrorMessage="1" prompt="Diligenciar el nombre completo de la persona a quien acudir en caso de emergencia" sqref="C17:E17" xr:uid="{00000000-0002-0000-0000-000031000000}"/>
    <dataValidation allowBlank="1" showInputMessage="1" showErrorMessage="1" prompt="Diligenciar los medios de comunicación locales a los que tiene acceso_x000a_Perifonéo comunitario_x000a_Radio local y/o comunitaria_x000a_Televisión local y/o comunitaria" sqref="M17:N17" xr:uid="{00000000-0002-0000-0000-000032000000}"/>
    <dataValidation allowBlank="1" showInputMessage="1" showErrorMessage="1" prompt="Diligenciar el nombre completo del gestor(a)" sqref="I39:M39" xr:uid="{00000000-0002-0000-0000-000033000000}"/>
    <dataValidation type="whole" allowBlank="1" showInputMessage="1" showErrorMessage="1" prompt="Diligenciar el número de documento del gestor (a)" sqref="I40:M40" xr:uid="{00000000-0002-0000-0000-000034000000}">
      <formula1>0</formula1>
      <formula2>99999999999</formula2>
    </dataValidation>
    <dataValidation type="whole" allowBlank="1" showInputMessage="1" showErrorMessage="1" prompt="Diligenciar el número de integrantes del hogar del usuario que hacen parte de esta población (Hombre)" sqref="A21 D21 G21 J21 M21 P21" xr:uid="{00000000-0002-0000-0000-000035000000}">
      <formula1>0</formula1>
      <formula2>99</formula2>
    </dataValidation>
    <dataValidation type="whole" allowBlank="1" showInputMessage="1" showErrorMessage="1" prompt="Diligenciar el número de integrantes del hogar del usuario que hacen parte de esta población (Mujer)" sqref="B21 E21 H21 K21 N21 Q21" xr:uid="{00000000-0002-0000-0000-000036000000}">
      <formula1>0</formula1>
      <formula2>99</formula2>
    </dataValidation>
    <dataValidation type="whole" allowBlank="1" showInputMessage="1" showErrorMessage="1" prompt="Diligenciar el número de integrantes del hogar del usuario que hacen parte de esta población (Intersexual)" sqref="C21 F21 I21 L21 O21 R21" xr:uid="{00000000-0002-0000-0000-000037000000}">
      <formula1>0</formula1>
      <formula2>99</formula2>
    </dataValidation>
    <dataValidation type="list" allowBlank="1" showInputMessage="1" showErrorMessage="1" sqref="U17" xr:uid="{00000000-0002-0000-0000-000039000000}">
      <formula1>$Y$28:$AL$28</formula1>
    </dataValidation>
    <dataValidation type="list" allowBlank="1" showInputMessage="1" showErrorMessage="1" prompt="Seleccionar el número de días que hubo alguien en su casa que fumó en su presencia" sqref="U26" xr:uid="{00000000-0002-0000-0000-00003A000000}">
      <formula1>$X$19:$AV$19</formula1>
    </dataValidation>
    <dataValidation type="list" allowBlank="1" showInputMessage="1" showErrorMessage="1" prompt="Seleccionar el número de horas que permanecio sentado o recostado" sqref="F26" xr:uid="{00000000-0002-0000-0000-00003B000000}">
      <formula1>$X$19:$AV$19</formula1>
    </dataValidation>
    <dataValidation type="list" allowBlank="1" showInputMessage="1" showErrorMessage="1" prompt="Seleccionar el número de porciones de frutas consumidas en el día  " sqref="I26" xr:uid="{00000000-0002-0000-0000-00003C000000}">
      <formula1>$X$19:$AR$19</formula1>
    </dataValidation>
    <dataValidation type="list" allowBlank="1" showInputMessage="1" showErrorMessage="1" sqref="U30" xr:uid="{00000000-0002-0000-0000-00003D000000}">
      <formula1>$X$19:$AH$19</formula1>
    </dataValidation>
    <dataValidation allowBlank="1" showInputMessage="1" showErrorMessage="1" prompt="Diligenciar clasificación de acuerdo a:_x000a_Para hombres: _x000a_Mayor o igual a 90cm: Riesgo. Menor o igual a 89,9: Normal_x000a_Para mujeres: _x000a_Mayor o igual a 80cm: Riesgo. Menor o igual a 79,9: Normal " sqref="R31:U31" xr:uid="{00000000-0002-0000-0000-00003E000000}"/>
    <dataValidation type="list" allowBlank="1" showInputMessage="1" showErrorMessage="1" sqref="L30" xr:uid="{00000000-0002-0000-0000-00003F000000}">
      <formula1>$AD$26:$AG$26</formula1>
    </dataValidation>
    <dataValidation allowBlank="1" showInputMessage="1" showErrorMessage="1" prompt="Diligenciar el número de celular del contacto de emergencia" sqref="H17:J17" xr:uid="{00000000-0002-0000-0000-000040000000}"/>
    <dataValidation type="list" allowBlank="1" showInputMessage="1" showErrorMessage="1" sqref="F30 Q17:R17" xr:uid="{00000000-0002-0000-0000-000041000000}">
      <formula1>$Y$17:$Z$17</formula1>
    </dataValidation>
    <dataValidation type="list" allowBlank="1" showInputMessage="1" showErrorMessage="1" sqref="M24 E24" xr:uid="{00000000-0002-0000-0000-000042000000}">
      <formula1>$X$19:$AE$19</formula1>
    </dataValidation>
    <dataValidation type="whole" allowBlank="1" showInputMessage="1" showErrorMessage="1" prompt="Diligencie el número de minutos empleados diariamente para montar bicicleta o caminar" sqref="H24" xr:uid="{00000000-0002-0000-0000-000043000000}">
      <formula1>0</formula1>
      <formula2>180</formula2>
    </dataValidation>
    <dataValidation type="list" allowBlank="1" showInputMessage="1" showErrorMessage="1" prompt="Seleccionar una opción_x000a_SI o NO_x000a_Si la respuesta es NO, pase al ítem 3.3" sqref="K24" xr:uid="{00000000-0002-0000-0000-000044000000}">
      <formula1>$Y$24:$Z$24</formula1>
    </dataValidation>
    <dataValidation type="list" allowBlank="1" showInputMessage="1" showErrorMessage="1" prompt="Seleccione la PRINCIPAL actividad física que practica en el tiempo libre" sqref="R24:S24" xr:uid="{00000000-0002-0000-0000-000045000000}">
      <formula1>$Y$30:$AJ$30</formula1>
    </dataValidation>
    <dataValidation type="whole" allowBlank="1" showInputMessage="1" showErrorMessage="1" prompt="Diligencie el número de minutos que dedico diariamente a realizar actividad física en el tiempo libre" sqref="P24" xr:uid="{00000000-0002-0000-0000-000046000000}">
      <formula1>0</formula1>
      <formula2>180</formula2>
    </dataValidation>
    <dataValidation type="list" allowBlank="1" showInputMessage="1" showErrorMessage="1" sqref="O30" xr:uid="{00000000-0002-0000-0000-000047000000}">
      <formula1>$AH$24:$AL$24</formula1>
    </dataValidation>
    <dataValidation type="list" allowBlank="1" showInputMessage="1" showErrorMessage="1" prompt="Seleccionar el tipo de afiliación del usuario_x000a_Contributivo_x000a_Subsidiado_x000a_Regimen especial_x000a_No afiliado" sqref="Q13:R13" xr:uid="{00000000-0002-0000-0000-000048000000}">
      <formula1>$AH$13:$AK$13</formula1>
    </dataValidation>
    <dataValidation type="list" allowBlank="1" showInputMessage="1" showErrorMessage="1" prompt="Seleccionar el tipo de orientación sexual_x000a_Lesbiana _x000a_Gay_x000a_Bisexual_x000a_Travesti_x000a_Transgénero_x000a_Transexual_x000a_Intersexual _x000a_Heterosexual_x000a_Queen_x000a_Prefiero no decirlo" sqref="M13:N13" xr:uid="{6FB21ACA-A495-4323-BC8C-1A8A0122EEC2}">
      <formula1>$AM$13:$AV$13</formula1>
    </dataValidation>
    <dataValidation type="list" allowBlank="1" showInputMessage="1" showErrorMessage="1" prompt="Seleccionar el escenario, espacio público o privado donde se lleva a cabo las sesiones de Actividad Física " sqref="I8:M8" xr:uid="{00000000-0002-0000-0000-00001A000000}">
      <formula1>$Y$8:$AU$8</formula1>
    </dataValidation>
  </dataValidations>
  <printOptions horizontalCentered="1" verticalCentered="1"/>
  <pageMargins left="0.25" right="3.937007874015748E-2" top="3.937007874015748E-2" bottom="3.937007874015748E-2" header="0.31496062992125984" footer="0.31496062992125984"/>
  <pageSetup scale="31" fitToHeight="0" orientation="landscape" r:id="rId1"/>
  <rowBreaks count="1" manualBreakCount="1">
    <brk id="30" max="20" man="1"/>
  </rowBreaks>
  <colBreaks count="1" manualBreakCount="1">
    <brk id="21" max="33" man="1"/>
  </colBreaks>
  <ignoredErrors>
    <ignoredError sqref="R3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112"/>
  <sheetViews>
    <sheetView showGridLines="0" view="pageBreakPreview" topLeftCell="A29" zoomScaleNormal="90" zoomScaleSheetLayoutView="100" workbookViewId="0">
      <selection activeCell="B31" sqref="B31:H31"/>
    </sheetView>
  </sheetViews>
  <sheetFormatPr baseColWidth="10" defaultColWidth="9.140625" defaultRowHeight="15" x14ac:dyDescent="0.25"/>
  <cols>
    <col min="1" max="1" width="36.42578125" customWidth="1"/>
    <col min="2" max="2" width="18.85546875" customWidth="1"/>
    <col min="3" max="3" width="18.28515625" customWidth="1"/>
    <col min="4" max="4" width="18.85546875" customWidth="1"/>
    <col min="5" max="5" width="20" customWidth="1"/>
    <col min="6" max="6" width="12.140625" customWidth="1"/>
    <col min="7" max="7" width="13.5703125" customWidth="1"/>
    <col min="8" max="8" width="12.42578125" customWidth="1"/>
    <col min="9" max="256" width="11.42578125" customWidth="1"/>
  </cols>
  <sheetData>
    <row r="1" spans="1:8" ht="15.75" x14ac:dyDescent="0.25">
      <c r="A1" s="261"/>
      <c r="B1" s="262" t="s">
        <v>0</v>
      </c>
      <c r="C1" s="263"/>
      <c r="D1" s="263"/>
      <c r="E1" s="263"/>
      <c r="F1" s="259"/>
      <c r="G1" s="259" t="s">
        <v>1</v>
      </c>
      <c r="H1" s="260"/>
    </row>
    <row r="2" spans="1:8" ht="15.6" customHeight="1" x14ac:dyDescent="0.25">
      <c r="A2" s="261"/>
      <c r="B2" s="264" t="s">
        <v>2</v>
      </c>
      <c r="C2" s="265"/>
      <c r="D2" s="265"/>
      <c r="E2" s="265"/>
      <c r="F2" s="265"/>
      <c r="G2" s="298" t="s">
        <v>232</v>
      </c>
      <c r="H2" s="299"/>
    </row>
    <row r="3" spans="1:8" ht="15.75" x14ac:dyDescent="0.25">
      <c r="A3" s="261"/>
      <c r="B3" s="266" t="s">
        <v>4</v>
      </c>
      <c r="C3" s="267"/>
      <c r="D3" s="267"/>
      <c r="E3" s="267"/>
      <c r="F3" s="267"/>
      <c r="G3" s="300" t="s">
        <v>5</v>
      </c>
      <c r="H3" s="301"/>
    </row>
    <row r="4" spans="1:8" ht="15.75" x14ac:dyDescent="0.25">
      <c r="A4" s="261"/>
      <c r="B4" s="264" t="s">
        <v>6</v>
      </c>
      <c r="C4" s="265"/>
      <c r="D4" s="265"/>
      <c r="E4" s="265"/>
      <c r="F4" s="268"/>
      <c r="G4" s="259" t="s">
        <v>233</v>
      </c>
      <c r="H4" s="260"/>
    </row>
    <row r="5" spans="1:8" ht="81" customHeight="1" x14ac:dyDescent="0.25">
      <c r="A5" s="243" t="s">
        <v>405</v>
      </c>
      <c r="B5" s="243"/>
      <c r="C5" s="243"/>
      <c r="D5" s="243"/>
      <c r="E5" s="243"/>
      <c r="F5" s="243"/>
      <c r="G5" s="243"/>
      <c r="H5" s="243"/>
    </row>
    <row r="6" spans="1:8" ht="15.75" x14ac:dyDescent="0.25">
      <c r="A6" s="291" t="s">
        <v>234</v>
      </c>
      <c r="B6" s="291"/>
      <c r="C6" s="291"/>
      <c r="D6" s="291"/>
      <c r="E6" s="291"/>
      <c r="F6" s="291"/>
      <c r="G6" s="291"/>
      <c r="H6" s="291"/>
    </row>
    <row r="7" spans="1:8" ht="15.75" x14ac:dyDescent="0.25">
      <c r="A7" s="30" t="s">
        <v>8</v>
      </c>
      <c r="B7" s="244" t="s">
        <v>404</v>
      </c>
      <c r="C7" s="244"/>
      <c r="D7" s="244"/>
      <c r="E7" s="244"/>
      <c r="F7" s="244"/>
      <c r="G7" s="244"/>
      <c r="H7" s="244"/>
    </row>
    <row r="8" spans="1:8" ht="19.5" customHeight="1" x14ac:dyDescent="0.25">
      <c r="A8" s="31" t="s">
        <v>9</v>
      </c>
      <c r="B8" s="244" t="s">
        <v>235</v>
      </c>
      <c r="C8" s="244"/>
      <c r="D8" s="244"/>
      <c r="E8" s="244"/>
      <c r="F8" s="244"/>
      <c r="G8" s="244"/>
      <c r="H8" s="244"/>
    </row>
    <row r="9" spans="1:8" ht="15.75" x14ac:dyDescent="0.25">
      <c r="A9" s="30" t="s">
        <v>10</v>
      </c>
      <c r="B9" s="244" t="s">
        <v>236</v>
      </c>
      <c r="C9" s="244"/>
      <c r="D9" s="244"/>
      <c r="E9" s="244"/>
      <c r="F9" s="244"/>
      <c r="G9" s="244"/>
      <c r="H9" s="244"/>
    </row>
    <row r="10" spans="1:8" ht="15.75" x14ac:dyDescent="0.25">
      <c r="A10" s="30" t="s">
        <v>11</v>
      </c>
      <c r="B10" s="244" t="s">
        <v>237</v>
      </c>
      <c r="C10" s="244"/>
      <c r="D10" s="244"/>
      <c r="E10" s="244"/>
      <c r="F10" s="244"/>
      <c r="G10" s="244"/>
      <c r="H10" s="244"/>
    </row>
    <row r="11" spans="1:8" ht="36" customHeight="1" x14ac:dyDescent="0.25">
      <c r="A11" s="30" t="s">
        <v>12</v>
      </c>
      <c r="B11" s="244" t="s">
        <v>238</v>
      </c>
      <c r="C11" s="244"/>
      <c r="D11" s="244"/>
      <c r="E11" s="244"/>
      <c r="F11" s="244"/>
      <c r="G11" s="244"/>
      <c r="H11" s="244"/>
    </row>
    <row r="12" spans="1:8" ht="15.75" x14ac:dyDescent="0.25">
      <c r="A12" s="30" t="s">
        <v>239</v>
      </c>
      <c r="B12" s="244" t="s">
        <v>240</v>
      </c>
      <c r="C12" s="244"/>
      <c r="D12" s="244"/>
      <c r="E12" s="244"/>
      <c r="F12" s="244"/>
      <c r="G12" s="244"/>
      <c r="H12" s="244"/>
    </row>
    <row r="13" spans="1:8" ht="15.75" x14ac:dyDescent="0.25">
      <c r="A13" s="30" t="s">
        <v>241</v>
      </c>
      <c r="B13" s="244" t="s">
        <v>242</v>
      </c>
      <c r="C13" s="244"/>
      <c r="D13" s="244"/>
      <c r="E13" s="244"/>
      <c r="F13" s="244"/>
      <c r="G13" s="244"/>
      <c r="H13" s="244"/>
    </row>
    <row r="14" spans="1:8" ht="15.75" x14ac:dyDescent="0.25">
      <c r="A14" s="30" t="s">
        <v>25</v>
      </c>
      <c r="B14" s="244" t="s">
        <v>243</v>
      </c>
      <c r="C14" s="244"/>
      <c r="D14" s="244"/>
      <c r="E14" s="244"/>
      <c r="F14" s="244"/>
      <c r="G14" s="244"/>
      <c r="H14" s="244"/>
    </row>
    <row r="15" spans="1:8" ht="31.5" x14ac:dyDescent="0.25">
      <c r="A15" s="30" t="s">
        <v>128</v>
      </c>
      <c r="B15" s="244" t="s">
        <v>244</v>
      </c>
      <c r="C15" s="244"/>
      <c r="D15" s="244"/>
      <c r="E15" s="244"/>
      <c r="F15" s="244"/>
      <c r="G15" s="244"/>
      <c r="H15" s="244"/>
    </row>
    <row r="16" spans="1:8" ht="31.5" x14ac:dyDescent="0.25">
      <c r="A16" s="30" t="s">
        <v>29</v>
      </c>
      <c r="B16" s="244" t="s">
        <v>245</v>
      </c>
      <c r="C16" s="244"/>
      <c r="D16" s="244"/>
      <c r="E16" s="244"/>
      <c r="F16" s="244"/>
      <c r="G16" s="244"/>
      <c r="H16" s="244"/>
    </row>
    <row r="17" spans="1:8" ht="36.75" customHeight="1" x14ac:dyDescent="0.25">
      <c r="A17" s="31" t="s">
        <v>246</v>
      </c>
      <c r="B17" s="244" t="s">
        <v>247</v>
      </c>
      <c r="C17" s="244"/>
      <c r="D17" s="244"/>
      <c r="E17" s="244"/>
      <c r="F17" s="244"/>
      <c r="G17" s="244"/>
      <c r="H17" s="244"/>
    </row>
    <row r="18" spans="1:8" ht="31.5" x14ac:dyDescent="0.25">
      <c r="A18" s="30" t="s">
        <v>248</v>
      </c>
      <c r="B18" s="244" t="s">
        <v>249</v>
      </c>
      <c r="C18" s="244"/>
      <c r="D18" s="244"/>
      <c r="E18" s="244"/>
      <c r="F18" s="244"/>
      <c r="G18" s="244"/>
      <c r="H18" s="244"/>
    </row>
    <row r="19" spans="1:8" ht="15.75" x14ac:dyDescent="0.25">
      <c r="A19" s="291" t="s">
        <v>54</v>
      </c>
      <c r="B19" s="291"/>
      <c r="C19" s="291"/>
      <c r="D19" s="291"/>
      <c r="E19" s="291"/>
      <c r="F19" s="291"/>
      <c r="G19" s="291"/>
      <c r="H19" s="291"/>
    </row>
    <row r="20" spans="1:8" ht="35.25" customHeight="1" x14ac:dyDescent="0.25">
      <c r="A20" s="31" t="s">
        <v>55</v>
      </c>
      <c r="B20" s="244" t="s">
        <v>250</v>
      </c>
      <c r="C20" s="244"/>
      <c r="D20" s="244"/>
      <c r="E20" s="244"/>
      <c r="F20" s="244"/>
      <c r="G20" s="244"/>
      <c r="H20" s="244"/>
    </row>
    <row r="21" spans="1:8" ht="15.75" x14ac:dyDescent="0.25">
      <c r="A21" s="31" t="s">
        <v>56</v>
      </c>
      <c r="B21" s="244" t="s">
        <v>251</v>
      </c>
      <c r="C21" s="244"/>
      <c r="D21" s="244"/>
      <c r="E21" s="244"/>
      <c r="F21" s="244"/>
      <c r="G21" s="244"/>
      <c r="H21" s="244"/>
    </row>
    <row r="22" spans="1:8" ht="34.5" customHeight="1" x14ac:dyDescent="0.25">
      <c r="A22" s="31" t="s">
        <v>57</v>
      </c>
      <c r="B22" s="244" t="s">
        <v>252</v>
      </c>
      <c r="C22" s="244"/>
      <c r="D22" s="244"/>
      <c r="E22" s="244"/>
      <c r="F22" s="244"/>
      <c r="G22" s="244"/>
      <c r="H22" s="244"/>
    </row>
    <row r="23" spans="1:8" ht="37.5" customHeight="1" x14ac:dyDescent="0.25">
      <c r="A23" s="31" t="s">
        <v>58</v>
      </c>
      <c r="B23" s="244" t="s">
        <v>253</v>
      </c>
      <c r="C23" s="244"/>
      <c r="D23" s="244"/>
      <c r="E23" s="244"/>
      <c r="F23" s="244"/>
      <c r="G23" s="244"/>
      <c r="H23" s="244"/>
    </row>
    <row r="24" spans="1:8" ht="15.75" x14ac:dyDescent="0.25">
      <c r="A24" s="31" t="s">
        <v>62</v>
      </c>
      <c r="B24" s="244" t="s">
        <v>254</v>
      </c>
      <c r="C24" s="244"/>
      <c r="D24" s="244"/>
      <c r="E24" s="244"/>
      <c r="F24" s="244"/>
      <c r="G24" s="244"/>
      <c r="H24" s="244"/>
    </row>
    <row r="25" spans="1:8" ht="15.75" x14ac:dyDescent="0.25">
      <c r="A25" s="33" t="s">
        <v>63</v>
      </c>
      <c r="B25" s="244" t="s">
        <v>255</v>
      </c>
      <c r="C25" s="244"/>
      <c r="D25" s="244"/>
      <c r="E25" s="244"/>
      <c r="F25" s="244"/>
      <c r="G25" s="244"/>
      <c r="H25" s="244"/>
    </row>
    <row r="26" spans="1:8" ht="36.75" customHeight="1" x14ac:dyDescent="0.25">
      <c r="A26" s="33" t="s">
        <v>64</v>
      </c>
      <c r="B26" s="244" t="s">
        <v>256</v>
      </c>
      <c r="C26" s="244"/>
      <c r="D26" s="244"/>
      <c r="E26" s="244"/>
      <c r="F26" s="244"/>
      <c r="G26" s="244"/>
      <c r="H26" s="244"/>
    </row>
    <row r="27" spans="1:8" ht="261" customHeight="1" x14ac:dyDescent="0.25">
      <c r="A27" s="33" t="s">
        <v>65</v>
      </c>
      <c r="B27" s="244" t="s">
        <v>257</v>
      </c>
      <c r="C27" s="244"/>
      <c r="D27" s="244"/>
      <c r="E27" s="244"/>
      <c r="F27" s="244"/>
      <c r="G27" s="244"/>
      <c r="H27" s="244"/>
    </row>
    <row r="28" spans="1:8" ht="51.75" customHeight="1" x14ac:dyDescent="0.25">
      <c r="A28" s="33" t="s">
        <v>77</v>
      </c>
      <c r="B28" s="244" t="s">
        <v>258</v>
      </c>
      <c r="C28" s="244"/>
      <c r="D28" s="244"/>
      <c r="E28" s="244"/>
      <c r="F28" s="244"/>
      <c r="G28" s="244"/>
      <c r="H28" s="244"/>
    </row>
    <row r="29" spans="1:8" ht="65.25" customHeight="1" x14ac:dyDescent="0.25">
      <c r="A29" s="33" t="s">
        <v>78</v>
      </c>
      <c r="B29" s="244" t="s">
        <v>369</v>
      </c>
      <c r="C29" s="244"/>
      <c r="D29" s="244"/>
      <c r="E29" s="244"/>
      <c r="F29" s="244"/>
      <c r="G29" s="244"/>
      <c r="H29" s="244"/>
    </row>
    <row r="30" spans="1:8" ht="38.25" customHeight="1" x14ac:dyDescent="0.25">
      <c r="A30" s="33" t="s">
        <v>79</v>
      </c>
      <c r="B30" s="295" t="s">
        <v>368</v>
      </c>
      <c r="C30" s="296"/>
      <c r="D30" s="296"/>
      <c r="E30" s="296"/>
      <c r="F30" s="296"/>
      <c r="G30" s="296"/>
      <c r="H30" s="297"/>
    </row>
    <row r="31" spans="1:8" ht="134.25" customHeight="1" x14ac:dyDescent="0.25">
      <c r="A31" s="33" t="s">
        <v>80</v>
      </c>
      <c r="B31" s="244" t="s">
        <v>259</v>
      </c>
      <c r="C31" s="244"/>
      <c r="D31" s="244"/>
      <c r="E31" s="244"/>
      <c r="F31" s="244"/>
      <c r="G31" s="244"/>
      <c r="H31" s="244"/>
    </row>
    <row r="32" spans="1:8" ht="54.75" customHeight="1" x14ac:dyDescent="0.25">
      <c r="A32" s="33" t="s">
        <v>260</v>
      </c>
      <c r="B32" s="292" t="s">
        <v>261</v>
      </c>
      <c r="C32" s="293"/>
      <c r="D32" s="293"/>
      <c r="E32" s="293"/>
      <c r="F32" s="293"/>
      <c r="G32" s="293"/>
      <c r="H32" s="294"/>
    </row>
    <row r="33" spans="1:8" ht="36" customHeight="1" x14ac:dyDescent="0.25">
      <c r="A33" s="33" t="s">
        <v>102</v>
      </c>
      <c r="B33" s="244" t="s">
        <v>262</v>
      </c>
      <c r="C33" s="244"/>
      <c r="D33" s="244"/>
      <c r="E33" s="244"/>
      <c r="F33" s="244"/>
      <c r="G33" s="244"/>
      <c r="H33" s="244"/>
    </row>
    <row r="34" spans="1:8" ht="37.5" customHeight="1" x14ac:dyDescent="0.25">
      <c r="A34" s="33" t="s">
        <v>103</v>
      </c>
      <c r="B34" s="244" t="s">
        <v>263</v>
      </c>
      <c r="C34" s="244"/>
      <c r="D34" s="244"/>
      <c r="E34" s="244"/>
      <c r="F34" s="244"/>
      <c r="G34" s="244"/>
      <c r="H34" s="244"/>
    </row>
    <row r="35" spans="1:8" ht="15.75" x14ac:dyDescent="0.25">
      <c r="A35" s="33" t="s">
        <v>104</v>
      </c>
      <c r="B35" s="244" t="s">
        <v>264</v>
      </c>
      <c r="C35" s="244"/>
      <c r="D35" s="244"/>
      <c r="E35" s="244"/>
      <c r="F35" s="244"/>
      <c r="G35" s="244"/>
      <c r="H35" s="244"/>
    </row>
    <row r="36" spans="1:8" ht="15.75" x14ac:dyDescent="0.25">
      <c r="A36" s="34" t="s">
        <v>105</v>
      </c>
      <c r="B36" s="244" t="s">
        <v>265</v>
      </c>
      <c r="C36" s="244"/>
      <c r="D36" s="244"/>
      <c r="E36" s="244"/>
      <c r="F36" s="244"/>
      <c r="G36" s="244"/>
      <c r="H36" s="244"/>
    </row>
    <row r="37" spans="1:8" ht="15.75" x14ac:dyDescent="0.25">
      <c r="A37" s="31" t="s">
        <v>122</v>
      </c>
      <c r="B37" s="244" t="s">
        <v>266</v>
      </c>
      <c r="C37" s="244"/>
      <c r="D37" s="244"/>
      <c r="E37" s="244"/>
      <c r="F37" s="244"/>
      <c r="G37" s="244"/>
      <c r="H37" s="244"/>
    </row>
    <row r="38" spans="1:8" ht="35.25" customHeight="1" x14ac:dyDescent="0.25">
      <c r="A38" s="31" t="s">
        <v>123</v>
      </c>
      <c r="B38" s="244" t="s">
        <v>267</v>
      </c>
      <c r="C38" s="244"/>
      <c r="D38" s="244"/>
      <c r="E38" s="244"/>
      <c r="F38" s="244"/>
      <c r="G38" s="244"/>
      <c r="H38" s="244"/>
    </row>
    <row r="39" spans="1:8" ht="49.5" customHeight="1" x14ac:dyDescent="0.25">
      <c r="A39" s="31" t="s">
        <v>124</v>
      </c>
      <c r="B39" s="244" t="s">
        <v>268</v>
      </c>
      <c r="C39" s="244"/>
      <c r="D39" s="244"/>
      <c r="E39" s="244"/>
      <c r="F39" s="244"/>
      <c r="G39" s="244"/>
      <c r="H39" s="244"/>
    </row>
    <row r="40" spans="1:8" ht="15.75" x14ac:dyDescent="0.25">
      <c r="A40" s="31" t="s">
        <v>125</v>
      </c>
      <c r="B40" s="244" t="s">
        <v>269</v>
      </c>
      <c r="C40" s="244"/>
      <c r="D40" s="244"/>
      <c r="E40" s="244"/>
      <c r="F40" s="244"/>
      <c r="G40" s="244"/>
      <c r="H40" s="244"/>
    </row>
    <row r="41" spans="1:8" ht="31.5" x14ac:dyDescent="0.25">
      <c r="A41" s="31" t="s">
        <v>128</v>
      </c>
      <c r="B41" s="244" t="s">
        <v>270</v>
      </c>
      <c r="C41" s="244"/>
      <c r="D41" s="244"/>
      <c r="E41" s="244"/>
      <c r="F41" s="244"/>
      <c r="G41" s="244"/>
      <c r="H41" s="244"/>
    </row>
    <row r="42" spans="1:8" ht="15.75" x14ac:dyDescent="0.25">
      <c r="A42" s="31" t="s">
        <v>129</v>
      </c>
      <c r="B42" s="244" t="s">
        <v>271</v>
      </c>
      <c r="C42" s="244"/>
      <c r="D42" s="244"/>
      <c r="E42" s="244"/>
      <c r="F42" s="244"/>
      <c r="G42" s="244"/>
      <c r="H42" s="244"/>
    </row>
    <row r="43" spans="1:8" ht="40.5" customHeight="1" x14ac:dyDescent="0.25">
      <c r="A43" s="33" t="s">
        <v>272</v>
      </c>
      <c r="B43" s="244" t="s">
        <v>273</v>
      </c>
      <c r="C43" s="244"/>
      <c r="D43" s="244"/>
      <c r="E43" s="244"/>
      <c r="F43" s="244"/>
      <c r="G43" s="244"/>
      <c r="H43" s="244"/>
    </row>
    <row r="44" spans="1:8" ht="36" customHeight="1" x14ac:dyDescent="0.25">
      <c r="A44" s="31" t="s">
        <v>131</v>
      </c>
      <c r="B44" s="244" t="s">
        <v>274</v>
      </c>
      <c r="C44" s="244"/>
      <c r="D44" s="244"/>
      <c r="E44" s="244"/>
      <c r="F44" s="244"/>
      <c r="G44" s="244"/>
      <c r="H44" s="244"/>
    </row>
    <row r="45" spans="1:8" ht="36.75" customHeight="1" x14ac:dyDescent="0.25">
      <c r="A45" s="33" t="s">
        <v>141</v>
      </c>
      <c r="B45" s="244" t="s">
        <v>275</v>
      </c>
      <c r="C45" s="244"/>
      <c r="D45" s="244"/>
      <c r="E45" s="244"/>
      <c r="F45" s="244"/>
      <c r="G45" s="244"/>
      <c r="H45" s="244"/>
    </row>
    <row r="46" spans="1:8" ht="31.5" x14ac:dyDescent="0.25">
      <c r="A46" s="34" t="s">
        <v>276</v>
      </c>
      <c r="B46" s="244" t="s">
        <v>277</v>
      </c>
      <c r="C46" s="244"/>
      <c r="D46" s="244"/>
      <c r="E46" s="244"/>
      <c r="F46" s="244"/>
      <c r="G46" s="244"/>
      <c r="H46" s="244"/>
    </row>
    <row r="47" spans="1:8" ht="31.5" x14ac:dyDescent="0.25">
      <c r="A47" s="34" t="s">
        <v>142</v>
      </c>
      <c r="B47" s="244" t="s">
        <v>278</v>
      </c>
      <c r="C47" s="244"/>
      <c r="D47" s="244"/>
      <c r="E47" s="244"/>
      <c r="F47" s="244"/>
      <c r="G47" s="244"/>
      <c r="H47" s="244"/>
    </row>
    <row r="48" spans="1:8" ht="31.5" x14ac:dyDescent="0.25">
      <c r="A48" s="34" t="s">
        <v>279</v>
      </c>
      <c r="B48" s="244" t="s">
        <v>280</v>
      </c>
      <c r="C48" s="244"/>
      <c r="D48" s="244"/>
      <c r="E48" s="244"/>
      <c r="F48" s="244"/>
      <c r="G48" s="244"/>
      <c r="H48" s="244"/>
    </row>
    <row r="49" spans="1:8" ht="47.25" x14ac:dyDescent="0.25">
      <c r="A49" s="32" t="s">
        <v>281</v>
      </c>
      <c r="B49" s="232" t="s">
        <v>282</v>
      </c>
      <c r="C49" s="233"/>
      <c r="D49" s="233"/>
      <c r="E49" s="233"/>
      <c r="F49" s="233"/>
      <c r="G49" s="233"/>
      <c r="H49" s="234"/>
    </row>
    <row r="50" spans="1:8" ht="51" customHeight="1" x14ac:dyDescent="0.25">
      <c r="A50" s="290" t="s">
        <v>283</v>
      </c>
      <c r="B50" s="291"/>
      <c r="C50" s="291"/>
      <c r="D50" s="291"/>
      <c r="E50" s="291"/>
      <c r="F50" s="291"/>
      <c r="G50" s="291"/>
      <c r="H50" s="291"/>
    </row>
    <row r="51" spans="1:8" ht="33" customHeight="1" x14ac:dyDescent="0.25">
      <c r="A51" s="33" t="s">
        <v>284</v>
      </c>
      <c r="B51" s="244" t="s">
        <v>285</v>
      </c>
      <c r="C51" s="244"/>
      <c r="D51" s="244"/>
      <c r="E51" s="244"/>
      <c r="F51" s="244"/>
      <c r="G51" s="244"/>
      <c r="H51" s="244"/>
    </row>
    <row r="52" spans="1:8" ht="32.25" customHeight="1" x14ac:dyDescent="0.25">
      <c r="A52" s="33" t="s">
        <v>286</v>
      </c>
      <c r="B52" s="244" t="s">
        <v>285</v>
      </c>
      <c r="C52" s="244"/>
      <c r="D52" s="244"/>
      <c r="E52" s="244"/>
      <c r="F52" s="244"/>
      <c r="G52" s="244"/>
      <c r="H52" s="244"/>
    </row>
    <row r="53" spans="1:8" ht="32.25" customHeight="1" x14ac:dyDescent="0.25">
      <c r="A53" s="33" t="s">
        <v>287</v>
      </c>
      <c r="B53" s="244" t="s">
        <v>285</v>
      </c>
      <c r="C53" s="244"/>
      <c r="D53" s="244"/>
      <c r="E53" s="244"/>
      <c r="F53" s="244"/>
      <c r="G53" s="244"/>
      <c r="H53" s="244"/>
    </row>
    <row r="54" spans="1:8" ht="33" customHeight="1" x14ac:dyDescent="0.25">
      <c r="A54" s="33" t="s">
        <v>288</v>
      </c>
      <c r="B54" s="244" t="s">
        <v>285</v>
      </c>
      <c r="C54" s="244"/>
      <c r="D54" s="244"/>
      <c r="E54" s="244"/>
      <c r="F54" s="244"/>
      <c r="G54" s="244"/>
      <c r="H54" s="244"/>
    </row>
    <row r="55" spans="1:8" ht="33.75" customHeight="1" x14ac:dyDescent="0.25">
      <c r="A55" s="33" t="s">
        <v>289</v>
      </c>
      <c r="B55" s="244" t="s">
        <v>285</v>
      </c>
      <c r="C55" s="244"/>
      <c r="D55" s="244"/>
      <c r="E55" s="244"/>
      <c r="F55" s="244"/>
      <c r="G55" s="244"/>
      <c r="H55" s="244"/>
    </row>
    <row r="56" spans="1:8" ht="33.75" customHeight="1" x14ac:dyDescent="0.25">
      <c r="A56" s="33" t="s">
        <v>290</v>
      </c>
      <c r="B56" s="244" t="s">
        <v>285</v>
      </c>
      <c r="C56" s="244"/>
      <c r="D56" s="244"/>
      <c r="E56" s="244"/>
      <c r="F56" s="244"/>
      <c r="G56" s="244"/>
      <c r="H56" s="244"/>
    </row>
    <row r="57" spans="1:8" ht="31.5" x14ac:dyDescent="0.25">
      <c r="A57" s="33" t="s">
        <v>154</v>
      </c>
      <c r="B57" s="244" t="s">
        <v>291</v>
      </c>
      <c r="C57" s="244"/>
      <c r="D57" s="244"/>
      <c r="E57" s="244"/>
      <c r="F57" s="244"/>
      <c r="G57" s="244"/>
      <c r="H57" s="244"/>
    </row>
    <row r="58" spans="1:8" ht="15.75" x14ac:dyDescent="0.25">
      <c r="A58" s="289" t="s">
        <v>158</v>
      </c>
      <c r="B58" s="289"/>
      <c r="C58" s="289"/>
      <c r="D58" s="289"/>
      <c r="E58" s="289"/>
      <c r="F58" s="289"/>
      <c r="G58" s="289"/>
      <c r="H58" s="289"/>
    </row>
    <row r="59" spans="1:8" ht="18" customHeight="1" x14ac:dyDescent="0.25">
      <c r="A59" s="269" t="s">
        <v>292</v>
      </c>
      <c r="B59" s="270"/>
      <c r="C59" s="270"/>
      <c r="D59" s="270"/>
      <c r="E59" s="270"/>
      <c r="F59" s="270"/>
      <c r="G59" s="270"/>
      <c r="H59" s="270"/>
    </row>
    <row r="60" spans="1:8" ht="81" customHeight="1" x14ac:dyDescent="0.25">
      <c r="A60" s="33" t="s">
        <v>293</v>
      </c>
      <c r="B60" s="271" t="s">
        <v>294</v>
      </c>
      <c r="C60" s="272"/>
      <c r="D60" s="272"/>
      <c r="E60" s="272"/>
      <c r="F60" s="272"/>
      <c r="G60" s="272"/>
      <c r="H60" s="273"/>
    </row>
    <row r="61" spans="1:8" ht="35.25" customHeight="1" x14ac:dyDescent="0.25">
      <c r="A61" s="33" t="s">
        <v>295</v>
      </c>
      <c r="B61" s="244" t="s">
        <v>296</v>
      </c>
      <c r="C61" s="244"/>
      <c r="D61" s="244"/>
      <c r="E61" s="244"/>
      <c r="F61" s="244"/>
      <c r="G61" s="244"/>
      <c r="H61" s="244"/>
    </row>
    <row r="62" spans="1:8" ht="102" customHeight="1" x14ac:dyDescent="0.25">
      <c r="A62" s="33" t="s">
        <v>297</v>
      </c>
      <c r="B62" s="235" t="s">
        <v>298</v>
      </c>
      <c r="C62" s="235"/>
      <c r="D62" s="235"/>
      <c r="E62" s="235"/>
      <c r="F62" s="235"/>
      <c r="G62" s="235"/>
      <c r="H62" s="235"/>
    </row>
    <row r="63" spans="1:8" ht="18" customHeight="1" x14ac:dyDescent="0.25">
      <c r="A63" s="269" t="s">
        <v>299</v>
      </c>
      <c r="B63" s="270"/>
      <c r="C63" s="270"/>
      <c r="D63" s="270"/>
      <c r="E63" s="270"/>
      <c r="F63" s="270"/>
      <c r="G63" s="270"/>
      <c r="H63" s="270"/>
    </row>
    <row r="64" spans="1:8" ht="74.25" customHeight="1" x14ac:dyDescent="0.25">
      <c r="A64" s="33" t="s">
        <v>300</v>
      </c>
      <c r="B64" s="244" t="s">
        <v>301</v>
      </c>
      <c r="C64" s="244"/>
      <c r="D64" s="244"/>
      <c r="E64" s="244"/>
      <c r="F64" s="244"/>
      <c r="G64" s="244"/>
      <c r="H64" s="244"/>
    </row>
    <row r="65" spans="1:8" ht="31.5" customHeight="1" x14ac:dyDescent="0.25">
      <c r="A65" s="33" t="s">
        <v>295</v>
      </c>
      <c r="B65" s="244" t="s">
        <v>296</v>
      </c>
      <c r="C65" s="244"/>
      <c r="D65" s="244"/>
      <c r="E65" s="244"/>
      <c r="F65" s="244"/>
      <c r="G65" s="244"/>
      <c r="H65" s="244"/>
    </row>
    <row r="66" spans="1:8" ht="108" customHeight="1" x14ac:dyDescent="0.25">
      <c r="A66" s="33" t="s">
        <v>302</v>
      </c>
      <c r="B66" s="235" t="s">
        <v>303</v>
      </c>
      <c r="C66" s="235"/>
      <c r="D66" s="235"/>
      <c r="E66" s="235"/>
      <c r="F66" s="235"/>
      <c r="G66" s="235"/>
      <c r="H66" s="235"/>
    </row>
    <row r="67" spans="1:8" ht="54" customHeight="1" x14ac:dyDescent="0.25">
      <c r="A67" s="35" t="s">
        <v>304</v>
      </c>
      <c r="B67" s="232" t="s">
        <v>305</v>
      </c>
      <c r="C67" s="233"/>
      <c r="D67" s="233"/>
      <c r="E67" s="233"/>
      <c r="F67" s="233"/>
      <c r="G67" s="233"/>
      <c r="H67" s="234"/>
    </row>
    <row r="68" spans="1:8" ht="62.25" customHeight="1" x14ac:dyDescent="0.25">
      <c r="A68" s="35" t="s">
        <v>306</v>
      </c>
      <c r="B68" s="232" t="s">
        <v>307</v>
      </c>
      <c r="C68" s="233"/>
      <c r="D68" s="233"/>
      <c r="E68" s="233"/>
      <c r="F68" s="233"/>
      <c r="G68" s="233"/>
      <c r="H68" s="234"/>
    </row>
    <row r="69" spans="1:8" ht="149.25" customHeight="1" x14ac:dyDescent="0.25">
      <c r="A69" s="33" t="s">
        <v>308</v>
      </c>
      <c r="B69" s="244" t="s">
        <v>309</v>
      </c>
      <c r="C69" s="244"/>
      <c r="D69" s="244"/>
      <c r="E69" s="244"/>
      <c r="F69" s="244"/>
      <c r="G69" s="244"/>
      <c r="H69" s="244"/>
    </row>
    <row r="70" spans="1:8" ht="64.5" customHeight="1" x14ac:dyDescent="0.25">
      <c r="A70" s="257" t="s">
        <v>310</v>
      </c>
      <c r="B70" s="258"/>
      <c r="C70" s="258"/>
      <c r="D70" s="258"/>
      <c r="E70" s="258"/>
      <c r="F70" s="258"/>
      <c r="G70" s="258"/>
      <c r="H70" s="258"/>
    </row>
    <row r="71" spans="1:8" ht="97.5" customHeight="1" x14ac:dyDescent="0.25">
      <c r="A71" s="35" t="s">
        <v>311</v>
      </c>
      <c r="B71" s="235" t="s">
        <v>312</v>
      </c>
      <c r="C71" s="235"/>
      <c r="D71" s="235"/>
      <c r="E71" s="235"/>
      <c r="F71" s="235"/>
      <c r="G71" s="235"/>
      <c r="H71" s="235"/>
    </row>
    <row r="72" spans="1:8" ht="21" customHeight="1" x14ac:dyDescent="0.25">
      <c r="A72" s="239" t="s">
        <v>173</v>
      </c>
      <c r="B72" s="239"/>
      <c r="C72" s="239"/>
      <c r="D72" s="239"/>
      <c r="E72" s="239"/>
      <c r="F72" s="239"/>
      <c r="G72" s="239"/>
      <c r="H72" s="239"/>
    </row>
    <row r="73" spans="1:8" ht="209.25" customHeight="1" x14ac:dyDescent="0.25">
      <c r="A73" s="249" t="s">
        <v>313</v>
      </c>
      <c r="B73" s="240" t="s">
        <v>314</v>
      </c>
      <c r="C73" s="241"/>
      <c r="D73" s="241"/>
      <c r="E73" s="241"/>
      <c r="F73" s="241"/>
      <c r="G73" s="241"/>
      <c r="H73" s="242"/>
    </row>
    <row r="74" spans="1:8" ht="218.25" customHeight="1" x14ac:dyDescent="0.25">
      <c r="A74" s="250"/>
      <c r="B74" s="246"/>
      <c r="C74" s="247"/>
      <c r="D74" s="247"/>
      <c r="E74" s="247"/>
      <c r="F74" s="247"/>
      <c r="G74" s="247"/>
      <c r="H74" s="248"/>
    </row>
    <row r="75" spans="1:8" ht="192" customHeight="1" x14ac:dyDescent="0.25">
      <c r="A75" s="249" t="s">
        <v>315</v>
      </c>
      <c r="B75" s="243" t="s">
        <v>316</v>
      </c>
      <c r="C75" s="243"/>
      <c r="D75" s="243"/>
      <c r="E75" s="243"/>
      <c r="F75" s="243"/>
      <c r="G75" s="243"/>
      <c r="H75" s="243"/>
    </row>
    <row r="76" spans="1:8" ht="207.75" customHeight="1" x14ac:dyDescent="0.25">
      <c r="A76" s="250"/>
      <c r="B76" s="251"/>
      <c r="C76" s="252"/>
      <c r="D76" s="252"/>
      <c r="E76" s="252"/>
      <c r="F76" s="252"/>
      <c r="G76" s="252"/>
      <c r="H76" s="253"/>
    </row>
    <row r="77" spans="1:8" ht="58.5" customHeight="1" x14ac:dyDescent="0.25">
      <c r="A77" s="33" t="s">
        <v>317</v>
      </c>
      <c r="B77" s="237" t="s">
        <v>318</v>
      </c>
      <c r="C77" s="238"/>
      <c r="D77" s="238"/>
      <c r="E77" s="238"/>
      <c r="F77" s="238"/>
      <c r="G77" s="238"/>
      <c r="H77" s="238"/>
    </row>
    <row r="78" spans="1:8" ht="25.5" customHeight="1" x14ac:dyDescent="0.25">
      <c r="A78" s="254" t="s">
        <v>174</v>
      </c>
      <c r="B78" s="255"/>
      <c r="C78" s="255"/>
      <c r="D78" s="255"/>
      <c r="E78" s="255"/>
      <c r="F78" s="255"/>
      <c r="G78" s="255"/>
      <c r="H78" s="256"/>
    </row>
    <row r="79" spans="1:8" ht="54" customHeight="1" x14ac:dyDescent="0.25">
      <c r="A79" s="33" t="s">
        <v>319</v>
      </c>
      <c r="B79" s="227" t="s">
        <v>320</v>
      </c>
      <c r="C79" s="244"/>
      <c r="D79" s="244"/>
      <c r="E79" s="244"/>
      <c r="F79" s="244"/>
      <c r="G79" s="244"/>
      <c r="H79" s="244"/>
    </row>
    <row r="80" spans="1:8" ht="79.5" customHeight="1" x14ac:dyDescent="0.25">
      <c r="A80" s="33" t="s">
        <v>321</v>
      </c>
      <c r="B80" s="227" t="s">
        <v>322</v>
      </c>
      <c r="C80" s="244"/>
      <c r="D80" s="244"/>
      <c r="E80" s="244"/>
      <c r="F80" s="244"/>
      <c r="G80" s="244"/>
      <c r="H80" s="244"/>
    </row>
    <row r="81" spans="1:8" ht="84.75" customHeight="1" x14ac:dyDescent="0.25">
      <c r="A81" s="35" t="s">
        <v>323</v>
      </c>
      <c r="B81" s="243" t="s">
        <v>324</v>
      </c>
      <c r="C81" s="243"/>
      <c r="D81" s="243"/>
      <c r="E81" s="243"/>
      <c r="F81" s="243"/>
      <c r="G81" s="243"/>
      <c r="H81" s="243"/>
    </row>
    <row r="82" spans="1:8" ht="37.5" customHeight="1" x14ac:dyDescent="0.25">
      <c r="A82" s="245" t="s">
        <v>325</v>
      </c>
      <c r="B82" s="245"/>
      <c r="C82" s="245"/>
      <c r="D82" s="245"/>
      <c r="E82" s="245"/>
      <c r="F82" s="245"/>
      <c r="G82" s="245"/>
      <c r="H82" s="245"/>
    </row>
    <row r="83" spans="1:8" ht="78.75" x14ac:dyDescent="0.25">
      <c r="A83" s="36" t="s">
        <v>326</v>
      </c>
      <c r="B83" s="227" t="s">
        <v>327</v>
      </c>
      <c r="C83" s="228"/>
      <c r="D83" s="228"/>
      <c r="E83" s="228"/>
      <c r="F83" s="228"/>
      <c r="G83" s="228"/>
      <c r="H83" s="228"/>
    </row>
    <row r="84" spans="1:8" ht="63" customHeight="1" x14ac:dyDescent="0.25">
      <c r="A84" s="36" t="s">
        <v>328</v>
      </c>
      <c r="B84" s="227" t="s">
        <v>327</v>
      </c>
      <c r="C84" s="228"/>
      <c r="D84" s="228"/>
      <c r="E84" s="228"/>
      <c r="F84" s="228"/>
      <c r="G84" s="228"/>
      <c r="H84" s="228"/>
    </row>
    <row r="85" spans="1:8" ht="63" customHeight="1" x14ac:dyDescent="0.25">
      <c r="A85" s="36" t="s">
        <v>329</v>
      </c>
      <c r="B85" s="227" t="s">
        <v>327</v>
      </c>
      <c r="C85" s="228"/>
      <c r="D85" s="228"/>
      <c r="E85" s="228"/>
      <c r="F85" s="228"/>
      <c r="G85" s="228"/>
      <c r="H85" s="228"/>
    </row>
    <row r="86" spans="1:8" ht="47.25" customHeight="1" x14ac:dyDescent="0.25">
      <c r="A86" s="36" t="s">
        <v>330</v>
      </c>
      <c r="B86" s="227" t="s">
        <v>327</v>
      </c>
      <c r="C86" s="228"/>
      <c r="D86" s="228"/>
      <c r="E86" s="228"/>
      <c r="F86" s="228"/>
      <c r="G86" s="228"/>
      <c r="H86" s="228"/>
    </row>
    <row r="87" spans="1:8" ht="47.25" customHeight="1" x14ac:dyDescent="0.25">
      <c r="A87" s="37" t="s">
        <v>331</v>
      </c>
      <c r="B87" s="227" t="s">
        <v>327</v>
      </c>
      <c r="C87" s="228"/>
      <c r="D87" s="228"/>
      <c r="E87" s="228"/>
      <c r="F87" s="228"/>
      <c r="G87" s="228"/>
      <c r="H87" s="228"/>
    </row>
    <row r="88" spans="1:8" ht="110.25" x14ac:dyDescent="0.25">
      <c r="A88" s="37" t="s">
        <v>332</v>
      </c>
      <c r="B88" s="235" t="s">
        <v>333</v>
      </c>
      <c r="C88" s="236"/>
      <c r="D88" s="236"/>
      <c r="E88" s="236"/>
      <c r="F88" s="236"/>
      <c r="G88" s="236"/>
      <c r="H88" s="236"/>
    </row>
    <row r="89" spans="1:8" ht="47.25" x14ac:dyDescent="0.25">
      <c r="A89" s="38" t="s">
        <v>334</v>
      </c>
      <c r="B89" s="229" t="s">
        <v>335</v>
      </c>
      <c r="C89" s="230"/>
      <c r="D89" s="230"/>
      <c r="E89" s="230"/>
      <c r="F89" s="230"/>
      <c r="G89" s="230"/>
      <c r="H89" s="231"/>
    </row>
    <row r="90" spans="1:8" ht="34.5" customHeight="1" x14ac:dyDescent="0.25">
      <c r="A90" s="38" t="s">
        <v>336</v>
      </c>
      <c r="B90" s="237" t="s">
        <v>337</v>
      </c>
      <c r="C90" s="238"/>
      <c r="D90" s="238"/>
      <c r="E90" s="238"/>
      <c r="F90" s="238"/>
      <c r="G90" s="238"/>
      <c r="H90" s="238"/>
    </row>
    <row r="91" spans="1:8" ht="47.25" x14ac:dyDescent="0.25">
      <c r="A91" s="36" t="s">
        <v>338</v>
      </c>
      <c r="B91" s="227" t="s">
        <v>339</v>
      </c>
      <c r="C91" s="228"/>
      <c r="D91" s="228"/>
      <c r="E91" s="228"/>
      <c r="F91" s="228"/>
      <c r="G91" s="228"/>
      <c r="H91" s="228"/>
    </row>
    <row r="92" spans="1:8" ht="42" customHeight="1" x14ac:dyDescent="0.25">
      <c r="A92" s="36" t="s">
        <v>340</v>
      </c>
      <c r="B92" s="227" t="s">
        <v>341</v>
      </c>
      <c r="C92" s="228"/>
      <c r="D92" s="228"/>
      <c r="E92" s="228"/>
      <c r="F92" s="228"/>
      <c r="G92" s="228"/>
      <c r="H92" s="228"/>
    </row>
    <row r="93" spans="1:8" ht="67.5" customHeight="1" x14ac:dyDescent="0.25">
      <c r="A93" s="276" t="s">
        <v>342</v>
      </c>
      <c r="B93" s="277"/>
      <c r="C93" s="277"/>
      <c r="D93" s="277"/>
      <c r="E93" s="277"/>
      <c r="F93" s="277"/>
      <c r="G93" s="277"/>
      <c r="H93" s="278"/>
    </row>
    <row r="94" spans="1:8" ht="129.75" customHeight="1" x14ac:dyDescent="0.25">
      <c r="A94" s="39" t="s">
        <v>343</v>
      </c>
      <c r="B94" s="279" t="s">
        <v>344</v>
      </c>
      <c r="C94" s="279"/>
      <c r="D94" s="279"/>
      <c r="E94" s="279"/>
      <c r="F94" s="279"/>
      <c r="G94" s="279"/>
      <c r="H94" s="279"/>
    </row>
    <row r="95" spans="1:8" ht="31.5" x14ac:dyDescent="0.25">
      <c r="A95" s="40" t="s">
        <v>345</v>
      </c>
      <c r="B95" s="280" t="s">
        <v>346</v>
      </c>
      <c r="C95" s="280"/>
      <c r="D95" s="280"/>
      <c r="E95" s="280"/>
      <c r="F95" s="280"/>
      <c r="G95" s="280"/>
      <c r="H95" s="280"/>
    </row>
    <row r="96" spans="1:8" ht="129" customHeight="1" x14ac:dyDescent="0.25">
      <c r="A96" s="40" t="s">
        <v>347</v>
      </c>
      <c r="B96" s="232" t="s">
        <v>348</v>
      </c>
      <c r="C96" s="233"/>
      <c r="D96" s="233"/>
      <c r="E96" s="233"/>
      <c r="F96" s="233"/>
      <c r="G96" s="233"/>
      <c r="H96" s="234"/>
    </row>
    <row r="97" spans="1:8" ht="139.5" customHeight="1" x14ac:dyDescent="0.25">
      <c r="A97" s="275" t="s">
        <v>349</v>
      </c>
      <c r="B97" s="275"/>
      <c r="C97" s="275"/>
      <c r="D97" s="275"/>
      <c r="E97" s="275"/>
      <c r="F97" s="275"/>
      <c r="G97" s="275"/>
      <c r="H97" s="275"/>
    </row>
    <row r="98" spans="1:8" ht="289.5" customHeight="1" x14ac:dyDescent="0.25">
      <c r="A98" s="86" t="s">
        <v>217</v>
      </c>
      <c r="B98" s="274" t="s">
        <v>350</v>
      </c>
      <c r="C98" s="274"/>
      <c r="D98" s="274"/>
      <c r="E98" s="274"/>
      <c r="F98" s="274"/>
      <c r="G98" s="274"/>
      <c r="H98" s="274"/>
    </row>
    <row r="99" spans="1:8" ht="162" customHeight="1" x14ac:dyDescent="0.25">
      <c r="A99" s="249" t="s">
        <v>218</v>
      </c>
      <c r="B99" s="243" t="s">
        <v>351</v>
      </c>
      <c r="C99" s="243"/>
      <c r="D99" s="243"/>
      <c r="E99" s="243"/>
      <c r="F99" s="243"/>
      <c r="G99" s="243"/>
      <c r="H99" s="243"/>
    </row>
    <row r="100" spans="1:8" ht="206.25" customHeight="1" x14ac:dyDescent="0.25">
      <c r="A100" s="284"/>
      <c r="B100" s="243"/>
      <c r="C100" s="243"/>
      <c r="D100" s="243"/>
      <c r="E100" s="243"/>
      <c r="F100" s="243"/>
      <c r="G100" s="243"/>
      <c r="H100" s="243"/>
    </row>
    <row r="101" spans="1:8" ht="318.75" customHeight="1" x14ac:dyDescent="0.25">
      <c r="A101" s="250"/>
      <c r="B101" s="246"/>
      <c r="C101" s="247"/>
      <c r="D101" s="247"/>
      <c r="E101" s="247"/>
      <c r="F101" s="247"/>
      <c r="G101" s="247"/>
      <c r="H101" s="248"/>
    </row>
    <row r="102" spans="1:8" ht="36.75" customHeight="1" x14ac:dyDescent="0.25">
      <c r="A102" s="86" t="s">
        <v>219</v>
      </c>
      <c r="B102" s="281" t="s">
        <v>352</v>
      </c>
      <c r="C102" s="282"/>
      <c r="D102" s="282"/>
      <c r="E102" s="282"/>
      <c r="F102" s="282"/>
      <c r="G102" s="282"/>
      <c r="H102" s="283"/>
    </row>
    <row r="103" spans="1:8" ht="149.25" customHeight="1" x14ac:dyDescent="0.25">
      <c r="A103" s="86" t="s">
        <v>353</v>
      </c>
      <c r="B103" s="274" t="s">
        <v>354</v>
      </c>
      <c r="C103" s="274"/>
      <c r="D103" s="274"/>
      <c r="E103" s="274"/>
      <c r="F103" s="274"/>
      <c r="G103" s="274"/>
      <c r="H103" s="274"/>
    </row>
    <row r="104" spans="1:8" ht="350.25" customHeight="1" x14ac:dyDescent="0.25">
      <c r="A104" s="41" t="s">
        <v>355</v>
      </c>
      <c r="B104" s="274" t="s">
        <v>356</v>
      </c>
      <c r="C104" s="274"/>
      <c r="D104" s="274"/>
      <c r="E104" s="274"/>
      <c r="F104" s="274"/>
      <c r="G104" s="274"/>
      <c r="H104" s="274"/>
    </row>
    <row r="105" spans="1:8" ht="115.5" customHeight="1" x14ac:dyDescent="0.25">
      <c r="A105" s="41" t="s">
        <v>357</v>
      </c>
      <c r="B105" s="240" t="s">
        <v>358</v>
      </c>
      <c r="C105" s="241"/>
      <c r="D105" s="241"/>
      <c r="E105" s="241"/>
      <c r="F105" s="241"/>
      <c r="G105" s="241"/>
      <c r="H105" s="242"/>
    </row>
    <row r="106" spans="1:8" ht="22.5" customHeight="1" x14ac:dyDescent="0.25">
      <c r="A106" s="285" t="s">
        <v>359</v>
      </c>
      <c r="B106" s="285"/>
      <c r="C106" s="285"/>
      <c r="D106" s="285"/>
      <c r="E106" s="285"/>
      <c r="F106" s="285"/>
      <c r="G106" s="285"/>
      <c r="H106" s="285"/>
    </row>
    <row r="107" spans="1:8" ht="192.75" customHeight="1" x14ac:dyDescent="0.25">
      <c r="A107" s="281" t="s">
        <v>360</v>
      </c>
      <c r="B107" s="282"/>
      <c r="C107" s="282"/>
      <c r="D107" s="282"/>
      <c r="E107" s="282"/>
      <c r="F107" s="282"/>
      <c r="G107" s="282"/>
      <c r="H107" s="283"/>
    </row>
    <row r="108" spans="1:8" ht="15.75" x14ac:dyDescent="0.25">
      <c r="A108" s="286" t="s">
        <v>361</v>
      </c>
      <c r="B108" s="287"/>
      <c r="C108" s="287"/>
      <c r="D108" s="287"/>
      <c r="E108" s="287"/>
      <c r="F108" s="287"/>
      <c r="G108" s="287"/>
      <c r="H108" s="288"/>
    </row>
    <row r="109" spans="1:8" ht="47.25" customHeight="1" x14ac:dyDescent="0.25">
      <c r="A109" s="33" t="s">
        <v>228</v>
      </c>
      <c r="B109" s="238" t="s">
        <v>362</v>
      </c>
      <c r="C109" s="238"/>
      <c r="D109" s="238"/>
      <c r="E109" s="238"/>
      <c r="F109" s="238"/>
      <c r="G109" s="238"/>
      <c r="H109" s="238"/>
    </row>
    <row r="110" spans="1:8" ht="39" customHeight="1" x14ac:dyDescent="0.25">
      <c r="A110" s="33" t="s">
        <v>229</v>
      </c>
      <c r="B110" s="238" t="s">
        <v>363</v>
      </c>
      <c r="C110" s="238"/>
      <c r="D110" s="238"/>
      <c r="E110" s="238"/>
      <c r="F110" s="238"/>
      <c r="G110" s="238"/>
      <c r="H110" s="238"/>
    </row>
    <row r="111" spans="1:8" ht="64.5" customHeight="1" x14ac:dyDescent="0.25">
      <c r="A111" s="33" t="s">
        <v>230</v>
      </c>
      <c r="B111" s="238" t="s">
        <v>364</v>
      </c>
      <c r="C111" s="238"/>
      <c r="D111" s="238"/>
      <c r="E111" s="238"/>
      <c r="F111" s="238"/>
      <c r="G111" s="238"/>
      <c r="H111" s="238"/>
    </row>
    <row r="112" spans="1:8" ht="58.5" customHeight="1" x14ac:dyDescent="0.25">
      <c r="A112" s="35" t="s">
        <v>365</v>
      </c>
      <c r="B112" s="243" t="s">
        <v>366</v>
      </c>
      <c r="C112" s="243"/>
      <c r="D112" s="243"/>
      <c r="E112" s="243"/>
      <c r="F112" s="243"/>
      <c r="G112" s="243"/>
      <c r="H112" s="243"/>
    </row>
  </sheetData>
  <sheetProtection algorithmName="SHA-512" hashValue="NUD2W76qxRSV3vRHX/ond7Ro9V2zJg6LBeVkKHFGIuQmsnXimTNbDkPwPXVEtagvQ2Xl/g64+PCd7cmI/n6M3w==" saltValue="62rbQu6qHevEptrw4U8yhA==" spinCount="100000" sheet="1" objects="1" scenarios="1"/>
  <mergeCells count="119">
    <mergeCell ref="G2:H2"/>
    <mergeCell ref="G3:H3"/>
    <mergeCell ref="A5:H5"/>
    <mergeCell ref="A6:H6"/>
    <mergeCell ref="B7:H7"/>
    <mergeCell ref="B8:H8"/>
    <mergeCell ref="B9:H9"/>
    <mergeCell ref="B10:H10"/>
    <mergeCell ref="B11:H11"/>
    <mergeCell ref="B12:H12"/>
    <mergeCell ref="B30:H30"/>
    <mergeCell ref="B13:H13"/>
    <mergeCell ref="B14:H14"/>
    <mergeCell ref="B15:H15"/>
    <mergeCell ref="B16:H16"/>
    <mergeCell ref="B17:H17"/>
    <mergeCell ref="B18:H18"/>
    <mergeCell ref="A19:H19"/>
    <mergeCell ref="B20:H20"/>
    <mergeCell ref="B21:H21"/>
    <mergeCell ref="B22:H22"/>
    <mergeCell ref="B23:H23"/>
    <mergeCell ref="B24:H24"/>
    <mergeCell ref="B25:H25"/>
    <mergeCell ref="B26:H26"/>
    <mergeCell ref="B27:H27"/>
    <mergeCell ref="B28:H28"/>
    <mergeCell ref="B29:H29"/>
    <mergeCell ref="B31:H31"/>
    <mergeCell ref="B33:H33"/>
    <mergeCell ref="B34:H34"/>
    <mergeCell ref="B35:H35"/>
    <mergeCell ref="B36:H36"/>
    <mergeCell ref="B37:H37"/>
    <mergeCell ref="A50:H50"/>
    <mergeCell ref="B32:H32"/>
    <mergeCell ref="B51:H51"/>
    <mergeCell ref="B54:H54"/>
    <mergeCell ref="B55:H55"/>
    <mergeCell ref="B57:H57"/>
    <mergeCell ref="A58:H58"/>
    <mergeCell ref="B38:H38"/>
    <mergeCell ref="B39:H39"/>
    <mergeCell ref="B40:H40"/>
    <mergeCell ref="B41:H41"/>
    <mergeCell ref="B42:H42"/>
    <mergeCell ref="B43:H43"/>
    <mergeCell ref="B44:H44"/>
    <mergeCell ref="B45:H45"/>
    <mergeCell ref="B46:H46"/>
    <mergeCell ref="B49:H49"/>
    <mergeCell ref="B112:H112"/>
    <mergeCell ref="B110:H110"/>
    <mergeCell ref="B111:H111"/>
    <mergeCell ref="B104:H104"/>
    <mergeCell ref="B105:H105"/>
    <mergeCell ref="A106:H106"/>
    <mergeCell ref="A107:H107"/>
    <mergeCell ref="A108:H108"/>
    <mergeCell ref="B109:H109"/>
    <mergeCell ref="B103:H103"/>
    <mergeCell ref="A97:H97"/>
    <mergeCell ref="B98:H98"/>
    <mergeCell ref="A93:H93"/>
    <mergeCell ref="B94:H94"/>
    <mergeCell ref="B95:H95"/>
    <mergeCell ref="B96:H96"/>
    <mergeCell ref="B99:H100"/>
    <mergeCell ref="B102:H102"/>
    <mergeCell ref="B101:H101"/>
    <mergeCell ref="A99:A101"/>
    <mergeCell ref="B66:H66"/>
    <mergeCell ref="B69:H69"/>
    <mergeCell ref="A70:H70"/>
    <mergeCell ref="B71:H71"/>
    <mergeCell ref="B67:H67"/>
    <mergeCell ref="G4:H4"/>
    <mergeCell ref="G1:H1"/>
    <mergeCell ref="A1:A4"/>
    <mergeCell ref="B1:F1"/>
    <mergeCell ref="B2:F2"/>
    <mergeCell ref="B3:F3"/>
    <mergeCell ref="B4:F4"/>
    <mergeCell ref="A59:H59"/>
    <mergeCell ref="B60:H60"/>
    <mergeCell ref="B61:H61"/>
    <mergeCell ref="B62:H62"/>
    <mergeCell ref="B53:H53"/>
    <mergeCell ref="B56:H56"/>
    <mergeCell ref="A63:H63"/>
    <mergeCell ref="B64:H64"/>
    <mergeCell ref="B65:H65"/>
    <mergeCell ref="B47:H47"/>
    <mergeCell ref="B48:H48"/>
    <mergeCell ref="B52:H52"/>
    <mergeCell ref="B91:H91"/>
    <mergeCell ref="B92:H92"/>
    <mergeCell ref="B89:H89"/>
    <mergeCell ref="B68:H68"/>
    <mergeCell ref="B85:H85"/>
    <mergeCell ref="B86:H86"/>
    <mergeCell ref="B87:H87"/>
    <mergeCell ref="B88:H88"/>
    <mergeCell ref="B90:H90"/>
    <mergeCell ref="B84:H84"/>
    <mergeCell ref="A72:H72"/>
    <mergeCell ref="B73:H73"/>
    <mergeCell ref="B75:H75"/>
    <mergeCell ref="B80:H80"/>
    <mergeCell ref="B79:H79"/>
    <mergeCell ref="B81:H81"/>
    <mergeCell ref="A82:H82"/>
    <mergeCell ref="B83:H83"/>
    <mergeCell ref="B74:H74"/>
    <mergeCell ref="A73:A74"/>
    <mergeCell ref="B76:H76"/>
    <mergeCell ref="A75:A76"/>
    <mergeCell ref="B77:H77"/>
    <mergeCell ref="A78:H78"/>
  </mergeCells>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
  <sheetViews>
    <sheetView view="pageBreakPreview" zoomScaleNormal="100" zoomScaleSheetLayoutView="100" workbookViewId="0">
      <selection activeCell="B8" sqref="B8:H8"/>
    </sheetView>
  </sheetViews>
  <sheetFormatPr baseColWidth="10" defaultColWidth="9.140625" defaultRowHeight="15" x14ac:dyDescent="0.25"/>
  <cols>
    <col min="1" max="256" width="11.42578125" customWidth="1"/>
  </cols>
  <sheetData/>
  <sheetProtection algorithmName="SHA-512" hashValue="EDOKviLW5EZ0WnvTtcMdfYZ3GuZFI8nKfuYExKnVvvhY03UKgeuHmJuYxx/VvmIV7Pe5DtjV3kHM6R7KlvC3Ng==" saltValue="HU0yvgqNc3uh70DiqPNSlA==" spinCount="100000" sheet="1" object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215645ABD74E442B80EBAC8AF1C0A56" ma:contentTypeVersion="13" ma:contentTypeDescription="Crear nuevo documento." ma:contentTypeScope="" ma:versionID="ed8993ba85858e76d3c02e17a0e67b1b">
  <xsd:schema xmlns:xsd="http://www.w3.org/2001/XMLSchema" xmlns:xs="http://www.w3.org/2001/XMLSchema" xmlns:p="http://schemas.microsoft.com/office/2006/metadata/properties" xmlns:ns2="438ed245-8acf-45cf-bf88-d2a95cea1cef" xmlns:ns3="c0642af0-4166-4027-8d38-96d70a3eb8ce" targetNamespace="http://schemas.microsoft.com/office/2006/metadata/properties" ma:root="true" ma:fieldsID="2609073959a421e19f1c2b4c1339c231" ns2:_="" ns3:_="">
    <xsd:import namespace="438ed245-8acf-45cf-bf88-d2a95cea1cef"/>
    <xsd:import namespace="c0642af0-4166-4027-8d38-96d70a3eb8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ed245-8acf-45cf-bf88-d2a95cea1c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642af0-4166-4027-8d38-96d70a3eb8c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B0E232-0EB0-462A-A3A5-12B0CC59C50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0AA1A0-F841-4ABF-A600-CECA7865D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ed245-8acf-45cf-bf88-d2a95cea1cef"/>
    <ds:schemaRef ds:uri="c0642af0-4166-4027-8d38-96d70a3eb8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FEF01F-847B-41C9-B031-CFBC75E2A7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FICHA DE INSCRIPCIÓN</vt:lpstr>
      <vt:lpstr>INSTRUCTIVO</vt:lpstr>
      <vt:lpstr>CALENDARIO EPIDEMIOLÓGICO</vt:lpstr>
      <vt:lpstr>'CALENDARIO EPIDEMIOLÓGICO'!Área_de_impresión</vt:lpstr>
      <vt:lpstr>'FICHA DE INSCRIPCIÓN'!Área_de_impresión</vt:lpstr>
      <vt:lpstr>INSTRUCTIVO!Área_de_impresión</vt:lpstr>
      <vt:lpstr>IMC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GIT Actividad Física</dc:creator>
  <cp:keywords/>
  <dc:description/>
  <cp:lastModifiedBy>TIC</cp:lastModifiedBy>
  <cp:revision/>
  <dcterms:created xsi:type="dcterms:W3CDTF">2016-02-09T16:38:13Z</dcterms:created>
  <dcterms:modified xsi:type="dcterms:W3CDTF">2022-11-16T22:27:24Z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0x010100B215645ABD74E442B80EBAC8AF1C0A56</vt:lpwstr>
  </property>
</Properties>
</file>