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C:\INDER\AÑO 2022\MIPG\Autodiagnóstico\"/>
    </mc:Choice>
  </mc:AlternateContent>
  <xr:revisionPtr revIDLastSave="0" documentId="13_ncr:1_{B6D9D88D-DA46-4D74-A12E-73295142A59D}" xr6:coauthVersionLast="47" xr6:coauthVersionMax="47" xr10:uidLastSave="{00000000-0000-0000-0000-000000000000}"/>
  <bookViews>
    <workbookView xWindow="-120" yWindow="-120" windowWidth="21840" windowHeight="13140" tabRatio="795" activeTab="4" xr2:uid="{00000000-000D-0000-FFFF-FFFF00000000}"/>
  </bookViews>
  <sheets>
    <sheet name="Inicio" sheetId="16" r:id="rId1"/>
    <sheet name="Instrucciones" sheetId="14" r:id="rId2"/>
    <sheet name="Autodiagnóstico" sheetId="15" r:id="rId3"/>
    <sheet name="Gráficas" sheetId="17" r:id="rId4"/>
    <sheet name="Plan de acción " sheetId="19" r:id="rId5"/>
    <sheet name="Resultados FURAG por año" sheetId="20" state="hidden" r:id="rId6"/>
    <sheet name="Comparativo" sheetId="23" state="hidden" r:id="rId7"/>
    <sheet name="Recomendaciones" sheetId="22" r:id="rId8"/>
    <sheet name="Plan de Acción" sheetId="8" state="hidden" r:id="rId9"/>
  </sheets>
  <externalReferences>
    <externalReference r:id="rId10"/>
    <externalReference r:id="rId11"/>
  </externalReferences>
  <definedNames>
    <definedName name="_xlnm._FilterDatabase" localSheetId="7" hidden="1">Recomendaciones!$A$1:$F$358</definedName>
    <definedName name="Acciones_Categoría_3" localSheetId="5">'[1]Ponderaciones y parámetros'!$K$6:$N$6</definedName>
    <definedName name="Acciones_Categoría_3">'[2]Ponderaciones y parámetros'!$K$6:$N$6</definedName>
    <definedName name="AMAZONAS">#REF!</definedName>
    <definedName name="ANTIOQUIA">#REF!</definedName>
    <definedName name="Año">#REF!</definedName>
    <definedName name="ARAUCA">#REF!</definedName>
    <definedName name="_xlnm.Print_Area" localSheetId="2">Autodiagnóstico!$B$1:$L$79</definedName>
    <definedName name="_xlnm.Print_Area" localSheetId="4">'Plan de acción '!$G$1:$T$63</definedName>
    <definedName name="ATLANTICO">#REF!</definedName>
    <definedName name="BOGOTA_D.C.">#REF!</definedName>
    <definedName name="BOLIVAR">#REF!</definedName>
    <definedName name="BOYACA">#REF!</definedName>
    <definedName name="CALDAS">#REF!</definedName>
    <definedName name="CAQUETA">#REF!</definedName>
    <definedName name="CASANARE">#REF!</definedName>
    <definedName name="CAUCA">#REF!</definedName>
    <definedName name="CESAR">#REF!</definedName>
    <definedName name="CHOCO">#REF!</definedName>
    <definedName name="CORDOBA">#REF!</definedName>
    <definedName name="CUNDINAMARCA">#REF!</definedName>
    <definedName name="DEPARTAMENTOS">#REF!</definedName>
    <definedName name="GUAINIA">#REF!</definedName>
    <definedName name="GUAVIARE">#REF!</definedName>
    <definedName name="HUILA">#REF!</definedName>
    <definedName name="LA_GUAJIRA">#REF!</definedName>
    <definedName name="MAGDALENA">#REF!</definedName>
    <definedName name="META">#REF!</definedName>
    <definedName name="NARIÑO">#REF!</definedName>
    <definedName name="Nombre" localSheetId="1">#REF!</definedName>
    <definedName name="Nombre" localSheetId="4">#REF!</definedName>
    <definedName name="Nombre" localSheetId="5">#REF!</definedName>
    <definedName name="Nombre">#REF!</definedName>
    <definedName name="NORTE_DE_SANTANDER">#REF!</definedName>
    <definedName name="PUTUMAYO">#REF!</definedName>
    <definedName name="Query">#REF!</definedName>
    <definedName name="QUINDIO">#REF!</definedName>
    <definedName name="RISARALDA">#REF!</definedName>
    <definedName name="SAN_ANDRES">#REF!</definedName>
    <definedName name="SANTANDER">#REF!</definedName>
    <definedName name="Simulador" localSheetId="5">[1]Listas!$B$2:$B$4</definedName>
    <definedName name="Simulador">[2]Listas!$B$2:$B$4</definedName>
    <definedName name="SUCRE">#REF!</definedName>
    <definedName name="TOLIMA">#REF!</definedName>
    <definedName name="VALLE_DEL_CAUCA">#REF!</definedName>
    <definedName name="VAUPES">#REF!</definedName>
    <definedName name="VICHADA">#REF!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1" i="19" l="1"/>
  <c r="F35" i="19"/>
  <c r="F22" i="19"/>
  <c r="F18" i="19"/>
  <c r="F13" i="19"/>
  <c r="D13" i="19"/>
  <c r="H9" i="19"/>
  <c r="F22"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22" i="15"/>
  <c r="F50" i="15"/>
  <c r="M38" i="17" s="1"/>
  <c r="G18" i="15"/>
  <c r="M34" i="17" l="1"/>
  <c r="F31" i="15" l="1"/>
  <c r="M36" i="17" s="1"/>
  <c r="I12" i="17" l="1"/>
  <c r="F44" i="15" l="1"/>
  <c r="F27" i="15"/>
  <c r="M35" i="17" s="1"/>
  <c r="K12" i="17"/>
  <c r="M37" i="17" l="1"/>
</calcChain>
</file>

<file path=xl/sharedStrings.xml><?xml version="1.0" encoding="utf-8"?>
<sst xmlns="http://schemas.openxmlformats.org/spreadsheetml/2006/main" count="1484" uniqueCount="623">
  <si>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</si>
  <si>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</si>
  <si>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</si>
  <si>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</si>
  <si>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</si>
  <si>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</si>
  <si>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</si>
  <si>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</si>
  <si>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</si>
  <si>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</si>
  <si>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</si>
  <si>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</si>
  <si>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</si>
  <si>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</si>
  <si>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</si>
  <si>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</si>
  <si>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</si>
  <si>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</si>
  <si>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</si>
  <si>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</si>
  <si>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</si>
  <si>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</si>
  <si>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</si>
  <si>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</si>
  <si>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</si>
  <si>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</si>
  <si>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</si>
  <si>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</si>
  <si>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</si>
  <si>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</si>
  <si>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</si>
  <si>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</si>
  <si>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</si>
  <si>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</si>
  <si>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</si>
  <si>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</si>
  <si>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</si>
  <si>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</si>
  <si>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</si>
  <si>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</si>
  <si>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</si>
  <si>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</si>
  <si>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</si>
  <si>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</si>
  <si>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</si>
  <si>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</si>
  <si>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</si>
  <si>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</si>
  <si>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</si>
  <si>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</si>
  <si>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</si>
  <si>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</si>
  <si>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</si>
  <si>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</si>
  <si>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</si>
  <si>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</si>
  <si>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</si>
  <si>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</si>
  <si>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</si>
  <si>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</si>
  <si>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</si>
  <si>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</si>
  <si>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</si>
  <si>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</si>
  <si>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</si>
  <si>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</si>
  <si>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</si>
  <si>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</si>
  <si>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</si>
  <si>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</si>
  <si>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</si>
  <si>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</si>
  <si>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</si>
  <si>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</si>
  <si>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</si>
  <si>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</si>
  <si>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</si>
  <si>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</si>
  <si>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</si>
  <si>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</si>
  <si>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</si>
  <si>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</si>
  <si>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</si>
  <si>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</si>
  <si>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</si>
  <si>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</si>
  <si>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</si>
  <si>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</si>
  <si>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</si>
  <si>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</si>
  <si>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</si>
  <si>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</si>
  <si>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</si>
  <si>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</si>
  <si>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</si>
  <si>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</si>
  <si>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</si>
  <si>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</si>
  <si>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</si>
  <si>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</si>
  <si>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</si>
  <si>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</si>
  <si>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</si>
  <si>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</si>
  <si>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</si>
  <si>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</si>
  <si>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</si>
  <si>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</si>
  <si>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</si>
  <si>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</si>
  <si>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</si>
  <si>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</si>
  <si>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</si>
  <si>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</si>
  <si>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</si>
  <si>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</si>
  <si>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</si>
  <si>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</si>
  <si>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</si>
  <si>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</si>
  <si>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</si>
  <si>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</si>
  <si>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</si>
  <si>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</si>
  <si>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</si>
  <si>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</si>
  <si>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Todo registro contable esta soportado con un documento idoneo que respalda el registro</t>
  </si>
  <si>
    <t>Los estados financieros se elaboran teniendo en cuenta la normatividad contable vigenete, expedida por la CGN</t>
  </si>
  <si>
    <t>se alaboran de manera trimestral, a corde a lo establecido por la CGN</t>
  </si>
  <si>
    <t>se alaboran de manera trimestral,  y se reportan dentro de los terminos establecidos por la CGN</t>
  </si>
  <si>
    <t xml:space="preserve">Antes de la primera semana de abril se remite el anteproyecto del presupuesto de la vigencia siguiente siguiendo los lineamientos que en la materia expide la Dirección General del Presupuesto Público Nacional del Ministerio de Hacienda. </t>
  </si>
  <si>
    <t>Estatuto Presupuestal Ordenanza 015 de 1977- art. 90</t>
  </si>
  <si>
    <t>Fecha seguimiento</t>
  </si>
  <si>
    <t>% de avance</t>
  </si>
  <si>
    <t>SISTEMA DE GESTION: MODELO INTEGRADO DE PLANEACION Y GESTION-MIPG</t>
  </si>
  <si>
    <t>AUTODIAGNOSTICO: GESTIÓN PRESUPUESTAL</t>
  </si>
  <si>
    <t>Departamento</t>
  </si>
  <si>
    <t>NOMBRE DE LA ENTIDAD</t>
  </si>
  <si>
    <t>AÑO</t>
  </si>
  <si>
    <t>ÍNDICE DE DESEMPEÑO INSTITUCIONAL</t>
  </si>
  <si>
    <t>ÍNDICE DE DIMENSIÓN DE TALENTO HUMANO</t>
  </si>
  <si>
    <t>ÍNDICE DE DIMENSIÓN DE DIRECCIONAMIENTO ESTRATÉGICO Y PLANEACIÓN</t>
  </si>
  <si>
    <t>ÍNDICE DE DIMENSIÓN DE GESTIÓN CON VALORES PARA RESULTADOS</t>
  </si>
  <si>
    <t>ÍNDICE DE DIMENSIÓN DE EVALUACIÓN DE RESULTADOS</t>
  </si>
  <si>
    <t>ÍNDICE DE DIMENSIÓN DE INFORMACIÓN Y COMUNICACIÓN</t>
  </si>
  <si>
    <t>ÍNDICE DE DIMENSIÓN DE GESTIÓN DEL CONOCIMIENTO Y LA INNOVACIÓN</t>
  </si>
  <si>
    <t>ÍNDICE DE DIMENSIÓN DE CONTROL INTERNO</t>
  </si>
  <si>
    <t>ÍNDICE DE COMPONENTE AMBIENTE DE CONTROL</t>
  </si>
  <si>
    <t>ÍNDICE DE COMPONENTE EVALUACIÓN DE RIESGO</t>
  </si>
  <si>
    <t>ÍNDICE DE COMPONENTE ACTIVIDADES DE CONTROL</t>
  </si>
  <si>
    <t>ÍNDICE DE COMPONENTE INFORMACIÓN Y COMUNICACIÓN PARA EL CONTROL</t>
  </si>
  <si>
    <t>ÍNDICE DE COMPONENTE ACTIVIDADES DE MONITOREO</t>
  </si>
  <si>
    <t>ÍNDICE DE POLÍTICA DE GESTIÓN ESTRATÉGICA DEL TALENTO HUMANO</t>
  </si>
  <si>
    <t>ÍNDICE DE POLÍTICA DE INTEGRIDAD</t>
  </si>
  <si>
    <t>ÍNDICE DE POLÍTICA DE PLANEACIÓN INSTITUCIONAL</t>
  </si>
  <si>
    <t>ÍNDICE DE POLÍTICA DE FORTALECIMIENTO ORGANIZACIONAL Y SIMPLICACIÓN DE PROCESOS</t>
  </si>
  <si>
    <t>ÍNDICE DE POLÍTICA DE RACIONALIZACIÓN DE TRÁMITES</t>
  </si>
  <si>
    <t>ÍNDICE DE POLÍTICA DE PARTICIPACIÓN CIUDADADA EN LA GESTIÓN PÚBLICA</t>
  </si>
  <si>
    <t>ÍNDICE DE POLÍTICA DE SERVICIO AL CIUDADANO</t>
  </si>
  <si>
    <t>ÍNDICE DE POLÍTICA DE SEGURIDAD DIGITAL</t>
  </si>
  <si>
    <t>ÍNDICE DE POLÍTICA DE GOBIERNO DIGITAL</t>
  </si>
  <si>
    <t>ÍNDICE DE POLÍTICA DE TRANSPARENCIA ACCESO A LA INFORMACIÓN Y LUCHA CONTRA LA CORRUPCIÓN</t>
  </si>
  <si>
    <t>ÍNDICE DE POLÍTICA DE GESTIÓN DOCUMENTAL</t>
  </si>
  <si>
    <t>ÍNDICE DE POLÍTICA DE GESTIÓN DEL CONOCIMIENTO</t>
  </si>
  <si>
    <t>ÍNDICE DE POLÍTICA DE SEGUIMIENTO Y EVALUACIÓN DEL DESEMPEÑO INSTITUCIONAL</t>
  </si>
  <si>
    <t>ÍNDICE DE POLÍTICA DE CONTROL INTERNO</t>
  </si>
  <si>
    <t>Huila</t>
  </si>
  <si>
    <t>GOBERNACIÓN DE HUILA</t>
  </si>
  <si>
    <t>Puntaje por entidad</t>
  </si>
  <si>
    <t>Quintil Grupo Par</t>
  </si>
  <si>
    <t>Promedio Grupo Par</t>
  </si>
  <si>
    <t>Máximo Grupo Par</t>
  </si>
  <si>
    <t>Mínimo Grupo Par</t>
  </si>
  <si>
    <t>Entidad</t>
  </si>
  <si>
    <t>Índice de Desempeño Institucional</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</si>
  <si>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</si>
  <si>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</si>
  <si>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</si>
  <si>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</si>
  <si>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</si>
  <si>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</si>
  <si>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</si>
  <si>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</si>
  <si>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</si>
  <si>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</si>
  <si>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</si>
  <si>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</si>
  <si>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</si>
  <si>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</si>
  <si>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</si>
  <si>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</si>
  <si>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</si>
  <si>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</si>
  <si>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</si>
  <si>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</si>
  <si>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</si>
  <si>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</si>
  <si>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</si>
  <si>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17 Mejora Normativa</t>
  </si>
  <si>
    <t>POLÍTICA 18 Gestión de la Información Estadística</t>
  </si>
  <si>
    <t>I01TALENTO HUMANO Calidad de la planeación estratégica del talento humano</t>
  </si>
  <si>
    <t>I02TALENTO HUMANO Eficiencia y eficacia de la selección meritocrática del talento humano</t>
  </si>
  <si>
    <t>I03TALENTO HUMANO Desarrollo y bienestar del talento humano en la entidad</t>
  </si>
  <si>
    <t xml:space="preserve">I04TALENTO HUMANO Desvinculación asistida y retención del conocimiento generado por el talento humano
</t>
  </si>
  <si>
    <t>I05INTEGRIDAD Cambio cultural basado en la implementación del código de integridad del servicio público</t>
  </si>
  <si>
    <t>I06INTEGRIDAD Gestión adecuada de conflictos de interés y declaración oportuna de bienes y rentas</t>
  </si>
  <si>
    <t>I07INTEGRIDAD Coherencia entre la gestión de riesgos con el control y sanción</t>
  </si>
  <si>
    <t>I08PLANEACIÓN Planeación basada en evidencias</t>
  </si>
  <si>
    <t>I09PLANEACIÓN Enfoque en la satisfacción ciudadana</t>
  </si>
  <si>
    <t>I10PLANEACIÓN Formulación de la política de administración del riesgo</t>
  </si>
  <si>
    <t>I11PLANEACIÓN Planeación participativa</t>
  </si>
  <si>
    <t>I12PLANEACIÓN Identificación de mecanismos para el seguimiento, control y evaluación</t>
  </si>
  <si>
    <t>I81FORTALECIMIENTO ORGANIZACIONAL Eficacia Organizacional</t>
  </si>
  <si>
    <t>I17FORTALECIMIENTO ORGANIZACIONAL Gestión óptima de los bienes y servicios de apoyo</t>
  </si>
  <si>
    <t>I18GOBIERNO DIGITAL Empoderamiento de los ciudadanos mediante un Estado abierto</t>
  </si>
  <si>
    <t>I19GOBIERNO DIGITAL Servicios Digitales de Confianza y Calidad</t>
  </si>
  <si>
    <t>I20GOBIERNO DIGITAL Fortalecimiento de la Arquitectura Empresarial y de la Gestión de TI</t>
  </si>
  <si>
    <t>I21GOBIERNO DIGITAL Fortalecimiento de la Seguridad y Privacidad de la Información</t>
  </si>
  <si>
    <t>I82 GOBIERNO DIGITAL Procesos seguros y eficientes</t>
  </si>
  <si>
    <t>I83 GOBIERNO DIGITAL Toma de decisiones basadas en datos</t>
  </si>
  <si>
    <t>I84 GOBIERNO DIGITAL Impulso en el desarrollo de territorios y ciudades inteligentes</t>
  </si>
  <si>
    <t>I85 GOBIERNO DIGITAL Uso y apropiación de los Servicios Ciudadanos Digitales</t>
  </si>
  <si>
    <t xml:space="preserve">I22DEFENSA JURÍDICA Prevención del Daño Antijurídico </t>
  </si>
  <si>
    <t>I24DEFENSA JURÍDICA Gestión de los procesos judiciales</t>
  </si>
  <si>
    <t xml:space="preserve">I27DEFENSA JURÍDICA Capacidad institucional para ejercer la defensa jurídica </t>
  </si>
  <si>
    <t>I28DEFENSA JURÍDICA Información estratégica para la toma de decisiones</t>
  </si>
  <si>
    <t>I29TRANSPARENCIA Formulación y Seguimiento al Plan Anticorrupción</t>
  </si>
  <si>
    <t>I30TRANSPARENCIA Lucha contra la corrupción y promoción de la integridad</t>
  </si>
  <si>
    <t>I31TRANSPARENCIA Gestión de Riesgos de Corrupción</t>
  </si>
  <si>
    <t xml:space="preserve">I32TRANSPARENCIA Índice de Transparencia y Acceso a la Información Pública 
</t>
  </si>
  <si>
    <t xml:space="preserve">I33TRANSPARENCIA Divulgación proactiva de la información </t>
  </si>
  <si>
    <t>I34TRANSPARENCIA Atención apropiada a trámites, peticiones, quejas, reclamos, solicitudes y denuncias de la ciudadanía</t>
  </si>
  <si>
    <t xml:space="preserve">I35TRANSPARENCIA Sistema de seguimiento al acceso a la información pública en funcionamiento </t>
  </si>
  <si>
    <t xml:space="preserve">I36TRANSPARENCIA Lineamientos para el manejo y la seguridad de la información pública implementados </t>
  </si>
  <si>
    <t xml:space="preserve">I37TRANSPARENCIA Institucionalización efectiva de la Política de Transparencia y acceso a la información pública </t>
  </si>
  <si>
    <t>I38TRANSPARENCIA Gestión documental para el acceso a la información pública implementada</t>
  </si>
  <si>
    <t xml:space="preserve">I40TRANSPARENCIA Criterios diferenciales de accesibilidad a la información pública aplicados </t>
  </si>
  <si>
    <t>I42SERVICIO AL CIUDADANO Arreglos institucionales implementados y política formalizada</t>
  </si>
  <si>
    <t>I43SERVICIO AL CIUDADANO  Procesos y procedimientos para un servicio de calidad</t>
  </si>
  <si>
    <t xml:space="preserve">I44SERVICIO AL CIUDADANO  Fortalecimiento de habilidades y compromiso con el servicio de servidores públicos </t>
  </si>
  <si>
    <t>I45SERVICIO AL CIUDADANO  Cobertura de los servicios de la entidad</t>
  </si>
  <si>
    <t>I46SERVICIO AL CIUDADANO  Certidumbre en el servicio</t>
  </si>
  <si>
    <t>I47SERVICIO AL CIUDADANO  Cumplimiento de expectativas de ciudadanos y usuarios</t>
  </si>
  <si>
    <t>I48RACIONALIZACIÓN DE TRÁMITES Identificación de los trámites a partir de los productos o servicios que ofrece la entidad</t>
  </si>
  <si>
    <t>I49RACIONALIZACIÓN DE TRÁMITES Priorización de trámites con base en las necesidades y expectativas de los ciudadanos</t>
  </si>
  <si>
    <t>I50RACIONALIZACIÓN DE TRÁMITES Trámites racionalizados y recursos  tenidos en cuenta para mejorarlos</t>
  </si>
  <si>
    <t>I51RACIONALIZACIÓN DE TRÁMITES Beneficios de las acciones de racionalización adelantadas</t>
  </si>
  <si>
    <t>I52PARTICIPACIÓN CIUDADANA Condiciones institucionales idóneas para la promoción de la participación</t>
  </si>
  <si>
    <t xml:space="preserve">I53PARTICIPACIÓN CIUDADANA Grado involucramiento de ciudadanos y grupos de interés </t>
  </si>
  <si>
    <t>I54PARTICIPACIÓN CIUDADANA Calidad de la participación ciudadana en la gestión pública</t>
  </si>
  <si>
    <t>I55PARTICIPACIÓN CIUDADANA Eficacia de la participación ciudadana para mejorar la gestión institucional</t>
  </si>
  <si>
    <t>I56PARTICIPACIÓN CIUDADANA Índice de Rendición de Cuentas en la Gestión Pública</t>
  </si>
  <si>
    <t>I57PARTICIPACIÓN CIUDADANA Condiciones institucionales idóneas para la rendición de cuentas permanente</t>
  </si>
  <si>
    <t>I58PARTICIPACIÓN CIUDADANA Información basada en resultados de gestión y en avance en garantía de derechos</t>
  </si>
  <si>
    <t xml:space="preserve">I59PARTICIPACIÓN CIUDADANA Diálogo permanente e incluyente en diversos espacios </t>
  </si>
  <si>
    <t xml:space="preserve">I60PARTICIPACIÓN CIUDADANA Responsabilidad por resultados </t>
  </si>
  <si>
    <t>I61EVALUACIÓN DE RESULTADOS Mecanismos efectivos de seguimiento y evaluación</t>
  </si>
  <si>
    <t>I62EVALUACIÓN DE RESULTADOS Documentación del seguimiento y la evaluación</t>
  </si>
  <si>
    <t>I63EVALUACIÓN DE RESULTADOS Enfoque en la satisfacción ciudadana</t>
  </si>
  <si>
    <t>I64EVALUACIÓN DE RESULTADOS Mejoramiento continuo</t>
  </si>
  <si>
    <t>I65GESTIÓN DOCUMENTAL Calidad del Componente estratégico</t>
  </si>
  <si>
    <t>I66GESTIÓN DOCUMENTAL Calidad del Componente administración de archivos</t>
  </si>
  <si>
    <t>I67GESTIÓN DOCUMENTAL Calidad del Componente documental</t>
  </si>
  <si>
    <t>I68GESTIÓN DOCUMENTAL Calidad del Componente tecnológico</t>
  </si>
  <si>
    <t>I69GESTIÓN DOCUMENTAL Calidad del Componente cultural</t>
  </si>
  <si>
    <t>I87 GESTIÓN DEL CONOCIMIENTO Planeación de la gestión del conocimiento y la innovación</t>
  </si>
  <si>
    <t>I88 GESTIÓN DEL CONOCIMIENTO Generación y producción del conocimiento</t>
  </si>
  <si>
    <t>I89 GESTIÓN DEL CONOCIMIENTO Generación de herramientas de uso y apropiación del conocimiento</t>
  </si>
  <si>
    <t>I90 GESTIÓN DEL CONOCIMIENTOGeneración de una cultura de propicia para la gestión del conocimiento y la innovación</t>
  </si>
  <si>
    <t>I91 GESTIÓN DEL CONOCIMIENTOAnalítica institucional para la toma de decisiones</t>
  </si>
  <si>
    <t xml:space="preserve">I70CONTROL INTERNO Ambiente propicio para el ejercicio del control
</t>
  </si>
  <si>
    <t>I71CONTROL INTERNO Evaluación estratégica del riesgo</t>
  </si>
  <si>
    <t>I72CONTROL INTERNO Actividades de control efectivas</t>
  </si>
  <si>
    <t>I73CONTROL INTERNO Información y comunicación relevante y oportuna para el control</t>
  </si>
  <si>
    <t>I74CONTROL INTERNO Actividades de monitoreo sistemáticas y orientadas a la mejora</t>
  </si>
  <si>
    <t>I75CONTROL INTERNO Evaluación independiente al sistema de control interno</t>
  </si>
  <si>
    <t>I77CONTROL INTERNO Línea Estratégica</t>
  </si>
  <si>
    <t>I78CONTROL INTERNO Primera Línea de Defensa</t>
  </si>
  <si>
    <t>I79CONTROL INTERNO Segunda Línea de Defensa</t>
  </si>
  <si>
    <t>I80CONTROL INTERNO Tercera Línea de Defensa</t>
  </si>
  <si>
    <t>I93 MEJORA NORMATIVA Planeación, Diseño y Consulta Pública</t>
  </si>
  <si>
    <t>I94 MEJORA NORMATIVA Norma Final, Seguimiento y Evaluación</t>
  </si>
  <si>
    <t>I95 GESTIÓN DE LA INFORMACIÓN ESTADÍSTICA Planeación estadística</t>
  </si>
  <si>
    <t>I96 GESTIÓN DE LA INFORMACIÓN ESTADÍSTICA Fortalecimiento de los registros administrativos</t>
  </si>
  <si>
    <t>I97 GESTIÓN DE LA INFORMACIÓN ESTADÍSTICA Calidad estadística</t>
  </si>
  <si>
    <t>Gobernación del Huila</t>
  </si>
  <si>
    <t xml:space="preserve">
</t>
  </si>
  <si>
    <t>#</t>
  </si>
  <si>
    <t>Política</t>
  </si>
  <si>
    <t>Recomendaciones</t>
  </si>
  <si>
    <t>Observaciones</t>
  </si>
  <si>
    <t>Gestión Estratégica del Talento Humano</t>
  </si>
  <si>
    <t>Establecer en la planta de personal de la entidad (o documento que contempla los empleos de la entidad) los empleos suficientes para cumplir con los planes y proyectos.</t>
  </si>
  <si>
    <t>Tener en cuenta la prevención de riesgos laborales asociados al uso y mantenimiento de bienes y espacios físicos dentro de la política de seguridad. Desde el sistema de control interno efectuar su verificación.</t>
  </si>
  <si>
    <t>Fortalecer el conocimiento del talento humano desde su propio capital intelectual como acción de enseñanza-aprendizaje.</t>
  </si>
  <si>
    <t>Diseñar y ejecutar actividades en entornos que permitan enseñar-aprender desde varios enfoques.</t>
  </si>
  <si>
    <t>Tener en cuenta la información del direccionamiento y la planeación estratégica de la entidad para la planeación del talento humano.</t>
  </si>
  <si>
    <t>Dar cumplimiento a lo establecido en la ley 1780 de 2016, de no exigir como requisito la experiencia laboral, por lo menos al 10% de los empleos del nivel profesional de la planta creados desde mayo de dicho año.</t>
  </si>
  <si>
    <t>Verificar en la planta de personal que existan servidores de carrera que puedan ocupar los puestos de un gerente público o de un empleo de libre nombramiento y remoción cuando se debe adelantar un proceso de selección. Desde el sistema de control interno efectuar su verificación.</t>
  </si>
  <si>
    <t>Aplicar las pruebas necesarias para garantizar la idoneidad de los candidatos en la selección de un gerente público o de un empleo de libre nombramiento y remoción. Desde el sistema de control interno efectuar su verificación.</t>
  </si>
  <si>
    <t>Analizar que los resultados de la evaluación de desempeño laboral y de los acuerdos de gestión sean coherentes con el cumplimiento de las metas de la entidad. Desde el sistema de control interno efectuar su verificación.</t>
  </si>
  <si>
    <t>Desarrollar jornadas de capacitación y/o divulgación a sus servidores y contratistas sobre transparencia y derecho de acceso a la información pública.</t>
  </si>
  <si>
    <t>Desarrollar jornadas de capacitación y/o divulgación a sus servidores y contratistas sobre seguridad digital.</t>
  </si>
  <si>
    <t>Identificar y documentar las razones del retiro de los servidores que se van de la entidad.</t>
  </si>
  <si>
    <t>Analizar las causas del retiro de los servidores de salen de la entidad, con el fin de implementar acciones de mejora en la gestión del talento humano.</t>
  </si>
  <si>
    <t>Implementar mecanismos suficientes y adecuados para transferir el conocimiento de las personas que se retiran a quienes continúan vinculados.</t>
  </si>
  <si>
    <t>Implementar un protocolo para atender los casos de acoso laboral y sexual.</t>
  </si>
  <si>
    <t>Medir la percepción de los servidores de la entidad frente a la comunicación interna a través de las evaluaciones de clima organizacional. Desde el sistema de control interno efectuar su verificación.</t>
  </si>
  <si>
    <t>Implementar diferentes mecanismos para llevar a cabo los procesos de selección meritocrática de los gerentes públicos y de los cargos de libre nombramiento y remoción. Como mínimo, la entidad debe emplear el área de talento humano propia o podrá solicitar apoyo del grupo de meritocracia de Función Pública.</t>
  </si>
  <si>
    <t>Implementar en la entidad la estrategia de las salas amigas de la familia lactante, en cumplimiento de la ley 1823 de 2017.</t>
  </si>
  <si>
    <t>Promover dentro de la entidad el uso de la bicicleta por parte de los servidores, en cumplimiento de la Ley 1811 de 2016.</t>
  </si>
  <si>
    <t>Someter a concurso de mérito todos los empleos de carrera administrativa de otros niveles jerárquicos, que se encuentren en vacancia definitiva.</t>
  </si>
  <si>
    <t>Implementar en la entidad procesos meritocráticos para vincular los servidores en los cargos de Libre nombramiento y remoción.</t>
  </si>
  <si>
    <t>Implementar en la entidad procesos meritocráticos para vincular los servidores en los cargos de planta temporal.</t>
  </si>
  <si>
    <t>Evaluar la totalidad de los acuerdos de gestión suscritos con los servidores públicos del nivel gerencial.</t>
  </si>
  <si>
    <t>Planear y ejecutar diferentes acciones (clasificar, sistematizar, analizar, diseñar mecanismos y procedimientos, aplicar herramientas) en la medida de las capacidades de la entidad, que le permitan conservar el conocimiento de sus servidores.</t>
  </si>
  <si>
    <t>Someter a concurso de mérito todos los empleos de carrera administrativa del nivel asesor, que se encuentren en vacancia definitiva.</t>
  </si>
  <si>
    <t>Vincular personal que cuente con las competencias establecidas en el Decreto 815 de 2018, relacionadas con la orientación al usuario y al ciudadano, y en la Resolución 667 de 2018 (catálogo de competencias).</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</si>
  <si>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</si>
  <si>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Integridad</t>
  </si>
  <si>
    <t>Revisar por parte del comité institucional de Coordinación de Control Interno la exposición de la entidad a los riesgos de corrupción y fraude y en caso de contar con una línea de denuncias se deberá monitorear el progreso de su tratamiento.</t>
  </si>
  <si>
    <t>Implementar el eje de creación del valor público (de acuerdo con el nuevo plan de formación y capacitación) en sus programas de aprendizaje institucional.</t>
  </si>
  <si>
    <t>Documentar la estrategia adoptada por la entidad para garantizar la implementación de la política de integridad por parte de los servidores.</t>
  </si>
  <si>
    <t>Formular acciones pedagógicas que lleven a la apropiación y cumplimiento de la política de integridad por parte de los servidores.</t>
  </si>
  <si>
    <t>Realizar un análisis de la apropiación del Código por parte de los servidores. Desde el sistema de control interno efectuar su verificación.</t>
  </si>
  <si>
    <t>Implementar estrategias para la identificación y declaración de conflictos de interés que contemplen un cronograma de actividades.</t>
  </si>
  <si>
    <t>Implementar estrategias para la identificación y declaración de conflictos de interés que contemplen la definición de un área responsable para coordinar las acciones institucionales de prevención de conflictos de interés.</t>
  </si>
  <si>
    <t>Implementar estrategias para la identificación y declaración de conflictos de interés que contemplen jornadas de sensibilización para divulgar las situaciones sobre conflictos de interés que puede enfrentar un servidor público.</t>
  </si>
  <si>
    <t>Implementar estrategias para la identificación y declaración de conflictos de interés que contemplen la difusión de canales adecuados para la declaración de conflictos de interés.</t>
  </si>
  <si>
    <t>Implementar estrategias para la identificación y declaración de conflictos de interés que contemplen procedimientos para prevenir la materialización de conflictos de interés.</t>
  </si>
  <si>
    <t>Implementar estrategias para la identificación y declaración de conflictos de interés que contemplen el monitoreo de casos de conflictos de interés.</t>
  </si>
  <si>
    <t>Implementar canales de denuncia y seguimiento frente a situaciones disciplinarias y de conflictos de interés. Desde el sistema de control interno efectuar su verificación.</t>
  </si>
  <si>
    <t>Implementar canales de consulta y orientación para el manejo de conflictos de interés esto frente al control y sanción de los conflictos de interés. Desde el sistema de control interno efectuar su verificación.</t>
  </si>
  <si>
    <t>Articular la gestión de conflictos de interés como elemento dentro de la gestión del talento humano. Desde el sistema de control interno efectuar su verificación.</t>
  </si>
  <si>
    <t>Utilizar como insumo para la identificación de conflictos de interés la declaración de bienes y rentas de los servidores públicos</t>
  </si>
  <si>
    <t>Recopilar y clasificar la información contenida en las declaraciones de bienes y rentas de los servidores públicos.</t>
  </si>
  <si>
    <t>Planeación Institucional</t>
  </si>
  <si>
    <t>Establecer el nivel de aceptación del riesgo dentro de la política de administración de riesgos establecida por la alta dirección y el comité institucional de coordinación de control interno.</t>
  </si>
  <si>
    <t>Incluir el portafolio o mapa de ruta de los proyectos en el Plan Estratégico de Tecnologías de la Información (PETI).</t>
  </si>
  <si>
    <t>Incluir la proyección del presupuesto en el Plan Estratégico de Tecnologías de la Información (PETI).</t>
  </si>
  <si>
    <t>Incluir un plan de comuniciaciones en el Plan Estratégico de Tecnologías de la Información (PETI).</t>
  </si>
  <si>
    <t>Incluir el tablero de indicadores para el seguimiento y control en el Plan Estratégico de Tecnologías de la Información (PETI).</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</si>
  <si>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</si>
  <si>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Hacer uso de medios digitales para implementar las actividades de elaboración de normatividad formuladas en la estrategia de participación ciudadana de la entidad.</t>
  </si>
  <si>
    <t>Hacer uso de medios digitales para implementar las actividades de formulación de la planeación definidas en la estrategia de participación ciudadana de la entidad.</t>
  </si>
  <si>
    <t>Mejorar las actividades de elaboración de normatividad mediante la participación de los grupos de valor en la gestión de la entidad.</t>
  </si>
  <si>
    <t>Definir el direccionamiento estratégico de la entidad teniendo en cuenta las propuestas o iniciativas de los grupos de interés.</t>
  </si>
  <si>
    <t>Formular un Sistema de Gestión de Seguridad de la Información (SGSI) en la entidad a partir de las necesidades identificades, e implementarlo mediante un acto adiministrativo.</t>
  </si>
  <si>
    <t>Diseñar indicadores para medir las características y preferencias de los ciudadanos como guía de medición y seguimiento del desempeño en el marco de la política de servicio al ciudadano de la entidad. Desde el sistema de control interno efectuar su verificación.</t>
  </si>
  <si>
    <t>Diseñar indicadores para medir el tiempo de atención como guía de medición y seguimiento del desempeño en el marco de la política de servicio al ciudadano de la entidad. Desde el sistema de control interno efectuar su verificación.</t>
  </si>
  <si>
    <t>Definir indicadores para hacer seguimiento y evaluación de la gestión de la entidad, que sean de fácil implementación (relación costo beneficio).</t>
  </si>
  <si>
    <t>Gestión Presupuestal y Eficiencia del Gasto Público</t>
  </si>
  <si>
    <t>Contar con un manual actualizado para el manejo del banco de programas y proyectos, de acuerdo con los lineamientos del SUIFP.</t>
  </si>
  <si>
    <t>Fortalecimiento Organizacional y Simplificación de Procesos</t>
  </si>
  <si>
    <t>Establecer una estructura organizacional que permita la toma de decisiones oportuna.</t>
  </si>
  <si>
    <t>Establecer una estructura organizacional que facilite tener claridad en la asignación de responsabilidades.</t>
  </si>
  <si>
    <t>Efectuar análisis de costo-beneficio de los procesos para llevar a cabo mejoras a los procesos y procedimientos de la entidad. Desde el sistema de control interno efectuar su verificación.</t>
  </si>
  <si>
    <t>Adoptar acciones o planes para optimizar el uso de vehículos institucionales.</t>
  </si>
  <si>
    <t>Evaluar la suficiencia y efectividad de las acciones implementadas para optimizar el consumo de bienes y servicios, la gestión de residuos, el reciclaje y el ahorro de agua y de energía de la entidad.</t>
  </si>
  <si>
    <t>Definir dentro del plan de mantenimiento preventivo de las instalaciones físicas y de los equipos de la entidad la periodicidad del mantenimiento.</t>
  </si>
  <si>
    <t>Identificar los riesgos de contaminación ambiental de la entidad.</t>
  </si>
  <si>
    <t>Establecer la política o lineamientos para el uso de bienes con material reciclado.</t>
  </si>
  <si>
    <t>Adquirir bienes amigables con el medio ambiente.</t>
  </si>
  <si>
    <t>Gobierno Digital</t>
  </si>
  <si>
    <t>Incorporar políticas de TI en el esquema de gobierno de tecnologías de la información (TI) de la entidad.</t>
  </si>
  <si>
    <t>Incorporar, en el esquema de gobierno de tecnologías de la información (TI) de la entidad, la estructura organizacional del área de TI.</t>
  </si>
  <si>
    <t>Aplicar una metodología para la gestión de proyectos de TI de la entidad, que incluya seguimiento y control a las fichas de proyecto a través de indicadores.</t>
  </si>
  <si>
    <t>Garantizar que todas las iniciativas, proyectos o planes de la entidad que incorporen componentes de TI, sean liderados en conjunto entre las áreas misionales y el área de TI de la entidad.</t>
  </si>
  <si>
    <t>Definir herramientas tecnológicas para la gestión de proyectos de TI de la entidad.</t>
  </si>
  <si>
    <t>Contar con el catálogo de componentes de información actualizado con el fin de mejorar la gestión de los componentes de información de la entidad.</t>
  </si>
  <si>
    <t>Contar con vistas de información actualizadas de la arquitectura de información para todas las fuentes de información de la entidad.</t>
  </si>
  <si>
    <t>Implementar procesos o procedimientos de calidad de datos para mejorar la gestión de los componentes de la información de la entidad.</t>
  </si>
  <si>
    <t>Implementar procesos o procedimientos que aseguren la integridad, disponibilidad y confidencialidad de los datos para mejorar la gestión de los componentes de información de la entidad.</t>
  </si>
  <si>
    <t>Contar con una arquitectura de referencia y una arquitectura de solución debidamente documentadas y actualizadas para todas las soluciones tecnológicas de la entidad, con el propósito de mejorar la gestión de sus sistemas de información.</t>
  </si>
  <si>
    <t>Incluir características en los sistemas de información de la entidad que permitan la apertura de sus datos de forma automática y segura.</t>
  </si>
  <si>
    <t>Elaborar y actualizar los documentos de arquitectura de los desarrollos de software de la entidad.</t>
  </si>
  <si>
    <t>Definir e implementar una metodología de referencia para el desarrollo de software y sistemas de información.</t>
  </si>
  <si>
    <t>Definir un proceso de construcción de software que incluya planeación, diseño, desarrollo, pruebas, puesta en producción y mantenimiento.</t>
  </si>
  <si>
    <t>Implementar un plan de aseguramiento de la calidad durante el ciclo de vida de los sistemas de información que incluya criterios funcionales y no funcionales.</t>
  </si>
  <si>
    <t>Definir y aplicar una guía de estilo en el desarrollo de los sistemas de información de la entidad e incorporar los lineamientos de usabilidad definidos por el Ministerio de Tecnologías de la Información y las Comunicaciones.</t>
  </si>
  <si>
    <t>Incorporar las funcionalidades de accesibilidad establecidas en la política de Gobierno Digital, en los sistemas de información de acuerdo con la caracterización de usuarios de la entidad.</t>
  </si>
  <si>
    <t>Contar con visitas actualizadas de despliegue, conectividad y almacenamiento de la arquitectura de infraestructura de TI de la entidad.</t>
  </si>
  <si>
    <t>Hacer uso de servicios de computación en la nube para mejorar los servicios que presa la entidad.</t>
  </si>
  <si>
    <t>Documentar e implementar un plan de continuidad de los servicios tecnológicos mediante pruebas y verificaciones acordes a las necesidades de la entidad.</t>
  </si>
  <si>
    <t>Implementar mecanismos de disponibilidad de la infraestructura de TI de tal forma que se asegure el cumplimiento de los Acuerdos de Nivel de Servicio (ANS) establecidos.</t>
  </si>
  <si>
    <t>Adoptar en su totalidad el protocolo IPV6 en la entidad.</t>
  </si>
  <si>
    <t>Implementar una estrategia de uso y apropiación para todos los proyectos de TI teniendo en cuenta estrategias de gestión del cambio para mejorar el uso y apropiación de las tecnologías de la información (TI) en la entidad.</t>
  </si>
  <si>
    <t>Hacer seguimiento al uso y apropiación de tecnologías de la información (TI) en la entidad a través de los indicadores definidos para tal fin. Desde el sistema de control interno efectuar su verificación.</t>
  </si>
  <si>
    <t>Ejecutar acciones de mejora a partir de los resultados de los indicadores de uso y apropiación de tecnologías de la información (TI) en la entidad. Desde el sistema de control interno efectuar su verificación.</t>
  </si>
  <si>
    <t>Formular la política de seguridad y privacidad de la información de la entidad, aprobarla mediante el comité de gestión y desempeño institucional, implementarla y actualizarla mediante un proceso de mejora continua, de acuerdo con los lineamientos del Ministerio de Tecnologías de la Información y Comunicaciones.</t>
  </si>
  <si>
    <t>Definir y documentar procedimientos de seguridad y privacidad de la información, aprobarlos mediante el comité de gestión y desempeño institucional, implementarlos y actualizarlos mediante un proceso de mejora continua.</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</si>
  <si>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</si>
  <si>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Elaborar el plan operacional de seguridad y privacidad de la información de la entidad, aprobarlo mediante el comité de gestión y desempeño institucional, implementarlo y actualizarlo mediante un proceso de mejora continua.</t>
  </si>
  <si>
    <t>Habilitar funcionalidades que permitan a los usuarios hacer seguimiento al estado de los otros procedimientos administrativos disponibles en línea o parcialmente en línea.</t>
  </si>
  <si>
    <t>Mejorar los trámites en línea de la entidad teniendo en cuenta las necesidades de los usuarios, con el propósito de aumentar su nivel de satisfacción.</t>
  </si>
  <si>
    <t>Ejecutar al 100% los proyectos de TI que se definen en cada vigencia.</t>
  </si>
  <si>
    <t>Inscribir en el Sistema Ãšnico de Información de Trámites - SUIT todos los trámites de la entidad.</t>
  </si>
  <si>
    <t>Disponer en línea todos los trámites de la entidad, que sean suscpetibles de disponerse en línea.</t>
  </si>
  <si>
    <t>Caracterizar los usuarios de todos los otros procedimientos administrativos de la entidad que están disponibles en línea y parcialmente en línea.</t>
  </si>
  <si>
    <t>Promocionar los otros procedimientos administrativos disponibles en línea y parcialmente en línea para incrementar su uso.</t>
  </si>
  <si>
    <t>Mejorar la solución de problemas a partir de la implementación de ejercicios de innovación abierta con la participación de los grupos de valor de la entidad.</t>
  </si>
  <si>
    <t>Seguridad Digital</t>
  </si>
  <si>
    <t>Llevar a cabo una gestión del riesgo que le permita controlar los puntos críticos de éxito.</t>
  </si>
  <si>
    <t>Fortalecer las capacidades en seguridad digital de la entidad a través de su participación en los ejercicios de simulación nacional o internacional para desarrollar habilidades y destrezas en materia de seguridad digital.</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</si>
  <si>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</si>
  <si>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Reconocer como instancias de la política de seguridad digital a la Coordinación Nacional de Seguridad Digital (Presidencia de la República).</t>
  </si>
  <si>
    <t>Reconocer como instancias de la política de seguridad digital al Comité de Seguridad Digital.</t>
  </si>
  <si>
    <t>Reconocer como instancias de la política de seguridad digital al Comando Conjunto Cibernético (CCOC).</t>
  </si>
  <si>
    <t>Reconocer como instancias de la política de seguridad digital a las Unidades cibernéticas de las Fuerzas Militares.</t>
  </si>
  <si>
    <t>Reconocer y adoptar en la entidad las herramientas o instrumentos en seguridad digital definidas por el Gobierno Nacional tales como la Guía para la Guía para la identificación de infraestructura critica cibernética.</t>
  </si>
  <si>
    <t>Fortalecer las capacidades en Seguridad digital del talento humano de la entidad, a través de su participación en las convocatorias de capacitación en Gobierno Electrónico realizadas por el Gobierno Nacional.</t>
  </si>
  <si>
    <t>Fortalecer las capacidades en Seguridad digital del talento humano de la entidad, a través de su participación en las convocatorias realizadas por el Gobierno Nacional para la Maestría en Ciberseguridad y Ciberdefensa de la Escuela Superior de Guerra â€“ ESDEGUE.</t>
  </si>
  <si>
    <t>Fortalecer las capacidades en Seguridad digital del talento humano de la entidad, a través de su participación en las convocatorias de competencias gerenciales realizadas por el Gobierno Nacional.</t>
  </si>
  <si>
    <t>Fortalecer las capacidades en Seguridad digital del talento humano de la entidad, a través de su participación en las convocatorias de Desarrollo del Talento Digital convocadas por el Gobierno Nacional.</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</si>
  <si>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</si>
  <si>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</si>
  <si>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Adelantar acciones para la gestión sistemática y cíclica del riesgo de seguridad digital en la entidad tales como participar en la contrucción de los planes sectoriales de protección de la infraestructura crítica cibernética.</t>
  </si>
  <si>
    <t>Adelantar acciones para la gestión sistemática y cíclica del riesgo de seguridad digital en la entidad tales como participar en las mesas de construcción y sensibilización del Modelo Nacional de Gestión de Riesgos de Seguridad Digital.</t>
  </si>
  <si>
    <t>Establecer el alcance para el Sistema de Gestión de Seguridad de la Información (SGSI), aprobarlo mediante la alta dirección y actualizarlo de acuerdo con los cambios en el contexto de la entidad.</t>
  </si>
  <si>
    <t>Establecer los objetivos específicos de la entidad en seguridad de la información, aprobarlos mediante la alta dirección y medir su nivel de cumplimiento mediante los indicadores definidos para tal fin.</t>
  </si>
  <si>
    <t>Establecer roles y responsabilidades específicos respecto a la seguridad de la información, aprobarlos mediante la alta dirección y actualizarlos de acuerdo con las necesidades de la entidad.</t>
  </si>
  <si>
    <t>Hacer campañas de concientización en temas de seguridad de la información de manera frecuente, específicas para cada uno de los distintos roles dentro de la entidad.</t>
  </si>
  <si>
    <t>Establecer un procedimiento de gestión de incidentes de seguridad de la información, formalizarlo y actualizarlo de acuerdo con los cambios de la entidad.</t>
  </si>
  <si>
    <t>Clasificar y etiquetar la información de la entidad de acuerdo con las leyes aplicables vigentes.</t>
  </si>
  <si>
    <t>Defensa Jurídica</t>
  </si>
  <si>
    <t>Formular políticas de prevención de daño antijurídico conforme a la metodología establecida por la Agencia de Defensa Jurídica del Estado.</t>
  </si>
  <si>
    <t>Diseñar las políticas generales que orientan la defensa técnica de los intereses de la entidad. Desde el sistema de control interno efectuar su verificación.</t>
  </si>
  <si>
    <t>Transparencia, Acceso a la Información y lucha contra la Corrupción</t>
  </si>
  <si>
    <t>Formular el plan de apertura, mejora y uso de datos abiertos de la entidad, aprobarlo mediante el comité de gestión y desempeño institucional e integrarlo al plan de acción anual.</t>
  </si>
  <si>
    <t>Identificar archivos de derechos humanos, memoria histórica y conflicto armado, para su protección y conservación según el acuerdo 04 de 2015, el protocolo de gestión de archivos de Derechos Humanos y la Circular 01 de 2017.</t>
  </si>
  <si>
    <t>Identificar las necesidades de información externa por parte de los grupos de valor para mejorar la gestión de información en la entidad. Desde el sistema de control interno efectuar su verificación.</t>
  </si>
  <si>
    <t>Promover el uso de tecnologías para comunicar la información que administra la entidad (de acuerdo con las capacidades propias de la entidad).</t>
  </si>
  <si>
    <t>Disponer la información que publica la entidad en un formato accesible para personas en condición de discapacidad visual.</t>
  </si>
  <si>
    <t>Disponer la información que publica la entidad en un formato accesible para personas en condición de discapacidad auditiva.</t>
  </si>
  <si>
    <t>Disponer la información que publica la entidad en un formato accesible para personas con discapacidad psicosocial (mental) o intelectual (Ej.: contenidos de lectura fácil, con un cuerpo de letra mayor, vídeos sencillos con ilustraciones y audio de fácil comprensión).</t>
  </si>
  <si>
    <t>Enviar las comunicaciones o respuestas de la entidad a sus grupos de valor en un formato que garantiza su preservación digital a largo plazo y que a su vez es accesible (PDF/A-1b o PDF/A1a), con el propósito de garantizar el acceso a la información de personas con discapacidad.</t>
  </si>
  <si>
    <t>Servicio al ciudadano</t>
  </si>
  <si>
    <t>Documentar y replicar las experiencias ciudadanas que se han identificado como innovadoras.</t>
  </si>
  <si>
    <t>Garantizar que se lleve a cabo la racionalización de los OPAS que se planeó hacer para la vigencia.</t>
  </si>
  <si>
    <t>Consolidar estadísticas del servicio de la entidad por parte de la dependencia de atención al ciudadano. Desde el sistema de control interno efectuar su verificación.</t>
  </si>
  <si>
    <t>Utilizar modelos itinerantes como ferias y unidades móviles de mecanismo para que los ciudadanos gestionen sus trámites y servicios en el territorio.</t>
  </si>
  <si>
    <t>Utilizar enlaces territoriales sin punto de atención como mecanismo para que los ciudadanos gestionen sus trámites y servicios en el territorio.</t>
  </si>
  <si>
    <t>Diseñar y aprobar los documentos, guías o manual para la caracterización de los usuarios en la entidad.</t>
  </si>
  <si>
    <t>Poner a disposición de la ciudadanía canales de atención itinerantes (ejemplo, puntos móviles de atención, ferias, caravanas de servicio, etc.) y garantizar que se encuentren en operación.</t>
  </si>
  <si>
    <t>Contar con una estrategia para interactuar de manera virtual con los ciudadanos que incluya las aplicaciones móviles como uno de los medios para lograrlo.</t>
  </si>
  <si>
    <t>Diseñar e implementar herramientas que le permitan detectar y analizar las necesidades de los grupos de valor a fin de mejorar su satisfacción.</t>
  </si>
  <si>
    <t>Disponer de una herramienta de software que actúe como asistente automatizado para la atención y asesoría a grupos de valor a través de canales virtuales y que permita el escalamiento de peticiones a personal especializado, de acuerdo con sus niveles de complejidad (ejeChatbot).</t>
  </si>
  <si>
    <t>Contar con Módulos de Autogestión (totems o similares) en los puntos de atención presencial y con posibilidad de itinerancia, que permitan a los usuarios la autogestión de sus trámites.</t>
  </si>
  <si>
    <t>Implementar programas de cualificación en atención preferente e incluyente que tenga en cuenta a las personas en condición de discapacidad psicosocial.</t>
  </si>
  <si>
    <t>Implementar programas de cualificación en atención preferente e incluyente que tenga en cuenta a las personas en condición de discapacidad intelectual.</t>
  </si>
  <si>
    <t>Implementar programas de cualificación en atención preferente e incluyente que tenga en cuenta a personas desplazadas o en situación de extrema vulnerabilidad.</t>
  </si>
  <si>
    <t>Adecuar canales de atención telefónicos para garantizar la atención de personas con discapacidad, adultos mayores, niños, etnias y otros grupos de valor.</t>
  </si>
  <si>
    <t>Garantizar unas condiciones de acceso, que incluya en su infraestructura paraderos o estacionamientos para personas con discapacidad.</t>
  </si>
  <si>
    <t>Incluir los pictogramas, dentro de los tipos de señalización inclusiva que utiliza la entidad.</t>
  </si>
  <si>
    <t>Incluir los sistemas de orientación espacial (Wayfinding), dentro de los tipos de señalización inclusiva que utiliza la entidad.</t>
  </si>
  <si>
    <t>Promover la accesibilidad y atender las necesidades particulares, destinando recursos para tecnologías que permitan y faciliten la comunicación de personas con discapacidad visual.</t>
  </si>
  <si>
    <t>Promover la accesibilidad y atender las necesidades particulares, destinando recursos para tecnologías que permitan y faciliten la comunicación de personas con discapacidad auditiva.</t>
  </si>
  <si>
    <t>Promover la accesibilidad y atender las necesidades particulares, destinando recursos la contratación de talento humano que atienda las necesidades de los grupos de valor (ej.: traductores que hable otras lenguas o idiomas).</t>
  </si>
  <si>
    <t>Asegurar que la línea de atención de la entidad, el PBX o conmutador tiene capacidad de grabar llamadas de etnias y otros grupos de valor que hablen en otras lenguas o idiomas diferentes al castellano para su posterior traducción.</t>
  </si>
  <si>
    <t>Asegurar que la línea de atención de la entidad, el PBX o conmutador tiene operadores que pueden brindar atención a personas que hablen otras lenguas o idiomas (Ej.: etnias).</t>
  </si>
  <si>
    <t>Asegurar que la línea de atención de la entidad, el PBX o conmutador cuenta con un menú interactivo con opciones para la atención de personas con discapacidad.</t>
  </si>
  <si>
    <t>Asegurar que la línea de atención de la entidad, el PBX o conmutador cuenta con operadores que conocen y hacen uso de herramientas como el Centro de Relevo o Sistema de Interpretación-SIEL en línea para la atención de personas con discapacidad auditiva.</t>
  </si>
  <si>
    <t>Asesorarse en temas de discapacidad auditiva para mejorar la accesibilidad de los usuarios a los trámites y servicios de la entidad.</t>
  </si>
  <si>
    <t>Asesorarse en temas de discapacidad psicosocial (mental) o intelectual (cognitiva) para mejorar la accesibilidad de los usuarios a los trámites y servicios de la entidad.</t>
  </si>
  <si>
    <t>Asesorarse en temas de grupos étnicos para mejorar la accesibilidad de los usuarios a los trámites y servicios de la entidad.</t>
  </si>
  <si>
    <t>Generar o apropiar políticas, lineamientos, planes, programas y/o proyectos que garanticen el ejercicio total y efectivo de los derechos de las personas en condición de discapacidad física.</t>
  </si>
  <si>
    <t>Generar o apropiar políticas, lineamientos, planes, programas y/o proyectos que garanticen el acceso a la oferta pública dirigida a las personas con discapacidad múltiple (ej. Sordo ceguera).</t>
  </si>
  <si>
    <t>Generar o apropiar políticas, lineamientos, planes, programas y/o proyectos que garanticen el ejercicio total y efectivo de los derechos de las personas con discapacidad auditiva.</t>
  </si>
  <si>
    <t>Generar o apropiar políticas, lineamientos, planes, programas y/o proyectos que garanticen el ejercicio total y efectivo de los derechos de las personas con discapacidad intelectual (cognitiva).</t>
  </si>
  <si>
    <t>Generar o apropiar políticas, planes, programas y/o proyectos que garanticen el ejercicio total y efectivo de los derechos de las personas con discapacidad psicosocial (mental).</t>
  </si>
  <si>
    <t>Generar o apropiar políticas, lineamientos, planes, programas y/o proyectos que garanticen el ejercicio total y efectivo de los derechos de las mujeres embarazadas.</t>
  </si>
  <si>
    <t>Generar o apropiar políticas, planes, programas y/o proyectos que garanticen el ejercicio total y efectivo de los derechos de las personas que hablen otras lenguas o dialectos en Colombia (indígena, afro y ROM).</t>
  </si>
  <si>
    <t>Contar con herramientas tales como la caracterización de los documentos, para evaluar la complejidad de los documentos utilizados para comunicarse con sus grupos de valor (formularios, guías, respuestas a derechos de petición, etc.).</t>
  </si>
  <si>
    <t>Definir un procedimiento en la entidad para traducir la información pública que solicita un grupo étnico a su respectiva lengua.</t>
  </si>
  <si>
    <t>Racionalización de Trámites</t>
  </si>
  <si>
    <t>Inscribir en el SUIT (Sistema Ãšnico de Identificación de Trámites) la totalidad de los trámites y OPAS que tiene la entidad.</t>
  </si>
  <si>
    <t>Divulgar información sobre los trámites de la entidad en los ejercicios de rendición de cuentas.</t>
  </si>
  <si>
    <t>Implementar acciones de racionalización que permitan reducir los pasos de los trámites / otros procedimientos administrativos de la entidad.</t>
  </si>
  <si>
    <t>Dar a conocer a los grupos de valor los beneficios que obtuvieron gracias a las acciones de racionalización de los trámites / otros procedimientos administrativos que implementó la entidad.</t>
  </si>
  <si>
    <t>Implementar acciones de racionalización que permitan reducir los tiempos de respuesta de los trámites / otros procedimientos administrativos de la entidad.</t>
  </si>
  <si>
    <t>Disponer en línea los trámites / otros procedimientos administrativos de la entidad para disminuir la presencia de los ciudadanos en las ventanillas de la entidad.</t>
  </si>
  <si>
    <t>Participación Ciudadana en la Gestión Pública</t>
  </si>
  <si>
    <t>Evaluar la satisfacción de los grupos étnicos.</t>
  </si>
  <si>
    <t>Desarrollar acciones para fortalecer la relación con el ciudadano puntualmente orientado a la atención de grupos étnicos según resolución No. 667 de 2018 sobre competencias funcionales de las áreas o procesos transversales.</t>
  </si>
  <si>
    <t>Establecer e implementar procesos de ideación con grupos de valor o de interés.</t>
  </si>
  <si>
    <t>Incluir diferentes medios de comunicación, acordes a la realidad de la entidad, para divulgar la información en el proceso de rendición de cuentas.</t>
  </si>
  <si>
    <t>Hacer uso de medios digitales para implementar las actividades de ejercicios de innovación abierta para la solución de problemas formuladas en la estrategia de participación ciudadana de la entidad.</t>
  </si>
  <si>
    <t>Divulgar información sobre la oferta de información en canales presenciales de la entidad en los ejercicios de rendición de cuentas.</t>
  </si>
  <si>
    <t>Divulgar información sobre el enfoque de derechos humanos en los ejercicios de rendición de cuentas de la entidad.</t>
  </si>
  <si>
    <t>Seguimiento y Evaluación del Desempeño Institucional</t>
  </si>
  <si>
    <t>Implementar acciones para conservar su memoria institucional, tales como: identificar y sistematizar sus buenas prácticas y lecciones aprendidas.</t>
  </si>
  <si>
    <t>Gestión Documental</t>
  </si>
  <si>
    <t>Tomar las medidas o controles necesarios para que la entidad NO tenga fondos documentales acumulados.</t>
  </si>
  <si>
    <t>Elaborar las Tablas de Valoración Documental - TVD para organizar el Fondo Documental Acumulado -FDA.</t>
  </si>
  <si>
    <t>Aprobar las Tablas de Valoración Documental - TVD para organizar el Fondo Documental Acumulado -FDA.</t>
  </si>
  <si>
    <t>Tramitar el proceso de convalidación de las Tablas de Valoración Documental -TVD para organizar  el Fondo Documental Acumulado -FDA.</t>
  </si>
  <si>
    <t>Implementar las Tablas de Valoración Documental - TVD para organizar el Fondo Documental Acumulado -FDA.</t>
  </si>
  <si>
    <t>Publicar en la página web de la entidad las Tablas de Valoración Documental - TVD  para organizar el Fondo Documental Acumulado -FDA.</t>
  </si>
  <si>
    <t>Verificar que el cuadro de Clasificación Documental - CCD refleje la estructura organizacional vigente de la entidad.</t>
  </si>
  <si>
    <t>Implementar la Tabla de Retención Documental - TRD.</t>
  </si>
  <si>
    <t>Inscribir en el Registro Ãšnico de Series Documentales la Tabla de Retención Documental -TRD.</t>
  </si>
  <si>
    <t>Inventariar el 100% de la documentación de sus archivos de gestión en el Formato Ãšnico de Inventario Documental - FUID.</t>
  </si>
  <si>
    <t>Realizar el saneamiento ambiental de áreas de archivo (fumigación, desinfección, desratización, desinsectación) donde se conservan los soportes físicos de la entidad.</t>
  </si>
  <si>
    <t>Realizar actividades de prevención de emergencias y de atención de desastres en los sistemas de archivo de soportes físicos de la entidad.</t>
  </si>
  <si>
    <t>Adquirir equipos de apoyo al proceso de gestión documental que sean amigables con el medio ambiente.</t>
  </si>
  <si>
    <t>Implementar el Plan de Preservación Digital.</t>
  </si>
  <si>
    <t>Asignar los espacios físicos suficientes para el funcionamiento de sus archivos, teniendo en cuenta las especificaciones técnicas existentes.</t>
  </si>
  <si>
    <t>Incluir en el presupuesto de la entidad recursos para la custodia de los documentos.</t>
  </si>
  <si>
    <t>Incluir en el presupuesto de la entidad recursos para la infraestructura física requerida para la adecuada gestión documental.</t>
  </si>
  <si>
    <t>Incluir en el presupuesto de la entidad recursos para la infraestructura tecnológica requerida para la adecuada gestión documental.</t>
  </si>
  <si>
    <t>Aplicar la Tabla de Valoración Documental para efectuar el proceso de organización documental.</t>
  </si>
  <si>
    <t>Definir e implementar un procedimiento para la entrega de archivos por desvinculación o traslado del servidor público.</t>
  </si>
  <si>
    <t>Definir e implementar un procedimiento para la entrega de archivos por culminación de obligaciones contractuales.</t>
  </si>
  <si>
    <t>Realizar eliminación documental, aplicando TRD y TVD.</t>
  </si>
  <si>
    <t>Realizar un diagnóstico de los documentos electrónicos de archivo que produce la entidad.</t>
  </si>
  <si>
    <t>Implementar el Sistema de Gestión de Documentos Electrónicos de Archivo -SGDEA.</t>
  </si>
  <si>
    <t>Definir el modelo de requisitos de gestión para los documentos electrónicos de la entidad.</t>
  </si>
  <si>
    <t>Utilizar la digitalización de documentos que están en soporte papel para copias de seguridad.</t>
  </si>
  <si>
    <t>Identificar los flujos de la información (vertical, horizontal, hacia afuera de la entidad, entre otros) para mejorar la gestión de información en la entidad. Desde el sistema de control interno efectuar su verificación.</t>
  </si>
  <si>
    <t>Identificar y mantener condiciones de almacenamiento, conservación y análisis de la información para mejorar la gestión de información en la entidad. Desde el sistema de control interno efectuar su verificación.</t>
  </si>
  <si>
    <t>Identificar y mantener condiciones de uso de la información para mejorar la gestión de información en la entidad. Desde el sistema de control interno efectuar su verificación.</t>
  </si>
  <si>
    <t>Gestión del Conocimiento</t>
  </si>
  <si>
    <t>Definir un líder ante el comité institucional de gestión y desempeño, como parte de la implementación de la política de gestión del conocimiento y la innovación.</t>
  </si>
  <si>
    <t>Implementar el plan de acción que se haya definido para la vigencia.</t>
  </si>
  <si>
    <t>Implementar herramientas de gestión del conocimiento para implementar la política de gestión del conocimiento y la innovación.</t>
  </si>
  <si>
    <t>Contar con un grupo, unidad, equipo o personal encargado de promover la gestión del conocimiento.</t>
  </si>
  <si>
    <t>Identificar las necesidades de sus procesos de gestión del conocimiento y la innovación a través de actividades tales como: gestionar los riesgos y controles relacionados con la fuga de capital intelectual.</t>
  </si>
  <si>
    <t>Identificar y evaluar el estado de funcionamiento de las herramientas de uso y apropiación del conocimiento.</t>
  </si>
  <si>
    <t>Identificar, clasificar y actualizar el conocimiento tácito para establecer necesidades de nuevo conocimiento.</t>
  </si>
  <si>
    <t>Prioriza la necesidad de contar con herramientas para la gestión del conocimiento y la innovación en la entidad.</t>
  </si>
  <si>
    <t>Definir las actividades de innovación en las que la entidad va a trabajar.</t>
  </si>
  <si>
    <t>Identificar las necesidades de investigación relacionadas con la misión de la entidad.</t>
  </si>
  <si>
    <t>Establecer proyectos específicos dentro de su plan de acción para gestionar investigaciones.</t>
  </si>
  <si>
    <t>Contar con un grupo, unidad, equipo o personal encargado de gestionar proyectos de investigación.</t>
  </si>
  <si>
    <t>Desarrollar acciones para gestionar actividades y productos de  investigación.</t>
  </si>
  <si>
    <t>Trabajar con semilleros, grupos o equipos de investigación internos o externos a la entidad, en el marco de las alianzas.</t>
  </si>
  <si>
    <t>Desarrollar proyectos de investigación, que le permitan a la entidad en un tiempo contar con productos de investigación.</t>
  </si>
  <si>
    <t>Socializar y publicar los resultados de las investigaciones realizadas.</t>
  </si>
  <si>
    <t>Identificar cuál es la información que más le solicitan a la entidad y generar campañas con esa información para difundirla a sus grupos de valor.</t>
  </si>
  <si>
    <t>Utilizar diferentes herramientas para difundir información relevante y facilitar la apropiación del conocimiento de sus grupos de valor.</t>
  </si>
  <si>
    <t>Desarrollar acciones para colaborar con otras entidades en la producción y generación de datos, información, investigaciones, desarrollos tecnológicos y documentos, tales como: colaborar en la gestión de proyectos de investigación o innovación relacionados con su misión institucional.</t>
  </si>
  <si>
    <t>Desarrollar acciones para colaborar con otras entidades en la producción y generación de datos, información, investigaciones, desarrollos tecnológicos y documentos, tales como: participar en comunidades de práctica.</t>
  </si>
  <si>
    <t>Investigar, conocer y aplicar diferentes actividades y métodos de innovación que puedan ser útiles a la entidad.</t>
  </si>
  <si>
    <t>Documentar, publicar y adoptar buenas prácticas en temas de innovación.</t>
  </si>
  <si>
    <t>Identificar qué recursos y capacidades dispone la entidad para llevar acabo ejercicios de innovación, y cuales aún no tiene, pero podría implementar.</t>
  </si>
  <si>
    <t>Planear e implementar actividades de investigación, desarrollo e innovación (I+D+I) que le permitan a la entidad  obtener nuevo conocimiento acorde a sus competencias y necesidades.</t>
  </si>
  <si>
    <t>Control Interno</t>
  </si>
  <si>
    <t>Establecer por parte del comité institucional de Coordinación de Control Interno una metodología que permita la documentación y formalización del esquema de las líneas de defensa.</t>
  </si>
  <si>
    <t>Generar por parte del comité institucional de Coordinación de Control Interno alertas al Comité Institucional de Gestión y Desempeño para la mejora de la gestión, a partir de los resultados de la evaluación o seguimiento del SCI.</t>
  </si>
  <si>
    <t>Monitorear por parte del comité institucional de Coordinación de Control Interno el cumplimiento de los estándares de conducta y la práctica de los principios y valores del servicio público.</t>
  </si>
  <si>
    <t>Evidenciar en el plan anual de  auditoría cuál es el total de aspectos susceptibles de ser auditados (universo de auditoría) y priorizar los más importantes para cada vigencia.</t>
  </si>
  <si>
    <t>Definir por parte de los líderes de los programas, proyectos, o procesos y sus equipos de trabajo el responsable del seguimiento a los riesgos para cada proceso, proyecto o programa a su cargo. Desde el sistema de control interno efectuar su verificación.</t>
  </si>
  <si>
    <t>Realizar por parte de los líderes de los programas, proyectos, o procesos y sus equipos de trabajo el seguimiento a los riesgos y documentarlo. Desde el sistema de control interno efectuar su verificación.</t>
  </si>
  <si>
    <t>Gestionar por partte de los líderes de los programas, proyectos, o procesos y sus equipos de trabajo los riesgos teniendo en cuenta la política de administración de riesgo definida para la entidad. Desde el sistema de control interno efectuar su verificación.</t>
  </si>
  <si>
    <t>Establecer controles para evitar la materialización de riesgos contables.</t>
  </si>
  <si>
    <t>Verificar que el plan anual de auditoría contempla auditorías al modelo de seguridad y privacidad de la información (MSPI).</t>
  </si>
  <si>
    <t>Verificar que el plan anual de auditoría contempla auditorías de accesibilidad web, conforme a la norma técnica NTC 5854.</t>
  </si>
  <si>
    <t>Verificar que el plan anual de auditoría contempla auditorías de gestión conforme a la norma técnica NTC 6047 de infraestructura.</t>
  </si>
  <si>
    <t>Contemplar en la evaluación a la gestión del riesgo que hacen los jefes de planeación, líderes de otros sistemas de gestión o comités de riesgos, el acompañamiento a las instancias correspondientes en la formulación e implementación de las mejoras.</t>
  </si>
  <si>
    <t>Definir por parte de la entidad políticas, lineamientos y estrategias en materia de talento humano, que desplieguen actividades claves para atraer, desarrollar y retener personal competente para el logro de los objetivos institucionales. Desde el sistema de control interno efectuar su verificación.</t>
  </si>
  <si>
    <t>Definir por parte de la entidad políticas, lineamientos y estrategias en materia de talento humano  efectivas y que aporten al logro de los objetivos. Desde el sistema de control interno efectuar su verificación.</t>
  </si>
  <si>
    <t>Identificar factores de carácter fiscal que pueden afectar negativamente el cumplimiento de los objetivos institucionales. Desde el sistema de control interno efectuar su verificación.</t>
  </si>
  <si>
    <t>Establecer una descripción detallada de la operación de los controles definidos por la entidad para mitigar los riesgos de corrupción.</t>
  </si>
  <si>
    <t>Establecer el manejo de las desviaciones de los controles definidos por la entidad para mitigar los riesgos de corrupción.</t>
  </si>
  <si>
    <t>Establecer evidencias de los controles definidos por la entidad para mitigar los riesgos de corrupción.</t>
  </si>
  <si>
    <t>RESULTADO FURAG</t>
  </si>
  <si>
    <t>POLÍTICA</t>
  </si>
  <si>
    <t>Firma</t>
  </si>
  <si>
    <t>Nombre</t>
  </si>
  <si>
    <t>Cargo</t>
  </si>
  <si>
    <t>Elaboró</t>
  </si>
  <si>
    <t>Revisó</t>
  </si>
  <si>
    <t>Aprobó</t>
  </si>
  <si>
    <t xml:space="preserve">Se maneja a través del HAS "Herramientas Administrativas Sistematizadas" modulo de Presupuesto. </t>
  </si>
  <si>
    <t>Se utiliza un Sistema de Informacion diferente, denominado HAS, El CDP es expedido posterior al visto bueno del Asesor Financiero, quien funge como responsable del area.</t>
  </si>
  <si>
    <t>las cuentas con los respectivos soportes incluyendo la certificacion bancaria donde se le consigna al beneficiario reposan en el archivo de la entidad</t>
  </si>
  <si>
    <t>Se hace uso del formato de radicación de cuentas en Financiera, implementado apartir del año 2020</t>
  </si>
  <si>
    <t>El INDERHUILA, utiliza el aplicativo HAS</t>
  </si>
  <si>
    <t>El INDERHUILA utiliza un sitema de Informacion diferente, denominado HAS, que igualmente organiza de manera integral el proceso</t>
  </si>
  <si>
    <t>Toda la Informacion contable se administra a travez del HAS, que se parametriza, deacuerdo a las necesidades y a la normatividad contable vigente</t>
  </si>
  <si>
    <t>El HAS tiene implementados controles de cierres mensuales que aseguran la informacion</t>
  </si>
  <si>
    <t>INDERHUILA</t>
  </si>
  <si>
    <t>CODIGO: GSC-PA-F-V2</t>
  </si>
  <si>
    <t>Se realiza informe de ejecucion presupuestal ante la contraloria departamental y nacional ED1 y ED2</t>
  </si>
  <si>
    <t>No manejamos nomina temporal</t>
  </si>
  <si>
    <t>Se aplica el Estatuto Orgánico de Presupuesto Departamental, siguiendo su cronograma que corresponde al III trimestre del año para la proxima vigencia.</t>
  </si>
  <si>
    <t>Se maneja manualmente por el grupo financiero con numero de consecutivo y control de calidad.</t>
  </si>
  <si>
    <t>Cumplimiento Estatuto de Presupuestro Articulo 90 Ordenanza 015 de 1977</t>
  </si>
  <si>
    <t xml:space="preserve">La entidad no maneja el SIIF. Sin embargo atraves del HAS al momento de efectuar el registro presupuestal del compromiso se tiene la cuenta bancaria asociado al tercero. </t>
  </si>
  <si>
    <t>Se maneja manualmente y atraves del aplicativo HAS como ayuda de seguimiento.</t>
  </si>
  <si>
    <t>Mensualmente se realiza la progrmación del Plan Anual Mensualizado de Caja - PAC, normalmente tenemos rezago presupuestal.</t>
  </si>
  <si>
    <t>Pendiente publicar la resolución en la web de la entidad.</t>
  </si>
  <si>
    <t>Se publica la información en la pagina web del instituto y en la plataforma Chip.</t>
  </si>
  <si>
    <t>Esta información es presentada en la rendicion de cuentas.</t>
  </si>
  <si>
    <t xml:space="preserve">La informacion contable se ejecuta teniendo en cuenta la normatividad vigente establecida por la CGN. </t>
  </si>
  <si>
    <t>Tota la informacion contable esta disponible de manera magnetica, a travez del HAS.</t>
  </si>
  <si>
    <t>se alaboran de manera trimestral, a corde a lo establecido por la CGN en la plataforma chip.</t>
  </si>
  <si>
    <t>La entidad tiene definido el manual de contratación, falta adoptarlo mediante resolucion y publicarlo en la web de la entidad.</t>
  </si>
  <si>
    <t>Mensualmente se realiza comité de contratación para el seguimiento y adoptar decisiones frente a las necesidades contractuales del mes y revisar la evolucion de los diferentes procesos en sus fases precontractual, contractual y postcontractual. Participando personal de planta, financiera, asesor juridico, infraestructura.</t>
  </si>
  <si>
    <t>Publicar la politica contable en la página web de la Entidad.</t>
  </si>
  <si>
    <t>RESPONSABLE DE LA IMPLEMENTACIÓN</t>
  </si>
  <si>
    <t>PROGRAMACIÓN DE AVANCE</t>
  </si>
  <si>
    <t>PLAZO DE REALIZACIÓN DE LAS ACTIVIDADES
(Fecha de terminación)</t>
  </si>
  <si>
    <t xml:space="preserve">1er Trimestre </t>
  </si>
  <si>
    <t xml:space="preserve">2do Trimestre
30- JUN </t>
  </si>
  <si>
    <t>3er Trimestre 
30-SEP</t>
  </si>
  <si>
    <t>4to Trimestre
30-NOV</t>
  </si>
  <si>
    <t>PRODUCTO / ENTREGABLE</t>
  </si>
  <si>
    <t>Evidencia de la implementacion</t>
  </si>
  <si>
    <t>SISTEMA DE GESTION:  MODELO INTEGRADO DE PLANEACIÓN Y GESTIÓN - MIPG</t>
  </si>
  <si>
    <t>CÓDIGO: DIH-CMCR-PLAN-F03</t>
  </si>
  <si>
    <t>VERSIÓN: 1</t>
  </si>
  <si>
    <t>FECHA DE APROBACIÓN: 22/03/2022</t>
  </si>
  <si>
    <t>Lider Gestión Financiera</t>
  </si>
  <si>
    <t>PLAN DE ACCIÓN - AUTODIAGNOSTICO PRESUPUESTO</t>
  </si>
  <si>
    <t>PUNTAJE FINAL</t>
  </si>
  <si>
    <t>Política contable publicada en la web de la entidad</t>
  </si>
  <si>
    <t>ELIZABETH LEAL AVILA</t>
  </si>
  <si>
    <t>Profesional Universitario</t>
  </si>
  <si>
    <t>LINA MARIA SALAS MENDOZA</t>
  </si>
  <si>
    <t>Lider Gestión Financiera Responsable</t>
  </si>
  <si>
    <t>PÁGINA: 1 de 1</t>
  </si>
  <si>
    <t>Se realizó el cargue de la politica contable en la pagina web del instituto.
https://inderhuila.gov.co/politicas-institucionales/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</si>
</sst>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65">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
      <sz val="11"/>
      <color rgb="FFFF0000"/>
      <name val="Arial"/>
      <family val="2"/>
    </font>
    <font>
      <sz val="11"/>
      <color theme="3" tint="-0.249977111117893"/>
      <name val="Arial"/>
      <family val="2"/>
    </font>
    <font>
      <sz val="10"/>
      <color theme="3" tint="-0.249977111117893"/>
      <name val="Arial"/>
      <family val="2"/>
    </font>
    <font>
      <b/>
      <sz val="11"/>
      <color rgb="FFFFFFFF"/>
      <name val="Arial"/>
      <family val="2"/>
    </font>
    <font>
      <sz val="11"/>
      <color rgb="FF000000"/>
      <name val="Arial"/>
      <family val="2"/>
    </font>
    <font>
      <b/>
      <sz val="12"/>
      <name val="Arial"/>
      <family val="2"/>
    </font>
    <font>
      <sz val="12"/>
      <name val="Arial"/>
      <family val="2"/>
    </font>
    <font>
      <i/>
      <sz val="10"/>
      <color rgb="FF0070C0"/>
      <name val="Calibri"/>
      <family val="2"/>
      <scheme val="minor"/>
    </font>
    <font>
      <i/>
      <sz val="10"/>
      <color rgb="FF00B050"/>
      <name val="Calibri"/>
      <family val="2"/>
      <scheme val="minor"/>
    </font>
    <font>
      <sz val="10"/>
      <color theme="1"/>
      <name val="Calibri"/>
      <family val="2"/>
      <scheme val="minor"/>
    </font>
    <font>
      <b/>
      <sz val="10"/>
      <color theme="1"/>
      <name val="Calibri"/>
      <family val="2"/>
      <scheme val="minor"/>
    </font>
    <font>
      <sz val="10"/>
      <color theme="1"/>
      <name val="Cambria"/>
      <family val="2"/>
      <scheme val="major"/>
    </font>
    <font>
      <b/>
      <sz val="11"/>
      <color rgb="FF000000"/>
      <name val="Arial"/>
      <family val="2"/>
    </font>
    <font>
      <b/>
      <sz val="11"/>
      <color indexed="53"/>
      <name val="SansSerif"/>
    </font>
    <font>
      <b/>
      <sz val="9"/>
      <color indexed="72"/>
      <name val="SansSerif"/>
    </font>
    <font>
      <sz val="9"/>
      <color indexed="72"/>
      <name val="SansSerif"/>
    </font>
    <font>
      <sz val="9"/>
      <name val="SansSerif"/>
    </font>
    <font>
      <sz val="12"/>
      <color theme="1"/>
      <name val="Arial"/>
      <family val="2"/>
    </font>
    <font>
      <sz val="11"/>
      <name val="Calibri"/>
      <family val="2"/>
      <scheme val="minor"/>
    </font>
    <font>
      <b/>
      <sz val="9"/>
      <color theme="0"/>
      <name val="Arial"/>
      <family val="2"/>
    </font>
    <font>
      <b/>
      <sz val="10"/>
      <color rgb="FF002060"/>
      <name val="Arial"/>
      <family val="2"/>
    </font>
    <font>
      <sz val="14"/>
      <color rgb="FF002060"/>
      <name val="Arial"/>
      <family val="2"/>
    </font>
    <font>
      <sz val="14"/>
      <color theme="1"/>
      <name val="Arial"/>
      <family val="2"/>
    </font>
  </fonts>
  <fills count="22">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E46C0A"/>
        <bgColor rgb="FFFF6600"/>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top/>
      <bottom style="dashed">
        <color theme="4" tint="-0.499984740745262"/>
      </bottom>
      <diagonal/>
    </border>
    <border>
      <left style="thin">
        <color theme="4" tint="-0.499984740745262"/>
      </left>
      <right/>
      <top style="dashed">
        <color theme="4" tint="-0.499984740745262"/>
      </top>
      <bottom style="dashed">
        <color theme="4" tint="-0.499984740745262"/>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64"/>
      </top>
      <bottom/>
      <diagonal/>
    </border>
    <border>
      <left/>
      <right/>
      <top style="medium">
        <color auto="1"/>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rgb="FF002060"/>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bottom/>
      <diagonal/>
    </border>
    <border>
      <left style="thin">
        <color indexed="64"/>
      </left>
      <right/>
      <top/>
      <bottom style="thin">
        <color rgb="FF002060"/>
      </bottom>
      <diagonal/>
    </border>
    <border>
      <left style="thin">
        <color indexed="64"/>
      </left>
      <right/>
      <top style="medium">
        <color theme="4" tint="-0.499984740745262"/>
      </top>
      <bottom style="dashed">
        <color theme="4" tint="-0.499984740745262"/>
      </bottom>
      <diagonal/>
    </border>
  </borders>
  <cellStyleXfs count="4">
    <xf numFmtId="0" fontId="0" fillId="0" borderId="0"/>
    <xf numFmtId="41" fontId="1" fillId="0" borderId="0" applyFont="0" applyFill="0" applyBorder="0" applyAlignment="0" applyProtection="0"/>
    <xf numFmtId="0" fontId="20" fillId="0" borderId="0" applyNumberFormat="0" applyFill="0" applyBorder="0" applyAlignment="0" applyProtection="0"/>
    <xf numFmtId="0" fontId="24" fillId="0" borderId="0" applyNumberFormat="0" applyFont="0" applyFill="0" applyBorder="0" applyAlignment="0" applyProtection="0"/>
  </cellStyleXfs>
  <cellXfs count="40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6" fillId="0" borderId="28" xfId="0" applyFont="1"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25" xfId="0" applyFont="1" applyBorder="1"/>
    <xf numFmtId="0" fontId="3" fillId="0" borderId="26" xfId="0" applyFont="1" applyBorder="1"/>
    <xf numFmtId="0" fontId="3" fillId="0" borderId="27" xfId="0" applyFont="1" applyBorder="1"/>
    <xf numFmtId="0" fontId="3" fillId="0" borderId="0" xfId="0" applyFont="1"/>
    <xf numFmtId="0" fontId="3" fillId="0" borderId="28" xfId="0" applyFont="1" applyBorder="1"/>
    <xf numFmtId="0" fontId="3" fillId="0" borderId="29" xfId="0" applyFont="1" applyBorder="1"/>
    <xf numFmtId="164" fontId="3" fillId="0" borderId="0" xfId="0" applyNumberFormat="1" applyFont="1"/>
    <xf numFmtId="0" fontId="3" fillId="0" borderId="30" xfId="0" applyFont="1" applyBorder="1"/>
    <xf numFmtId="0" fontId="3" fillId="0" borderId="31" xfId="0" applyFont="1" applyBorder="1"/>
    <xf numFmtId="0" fontId="3" fillId="0" borderId="3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2" fillId="0" borderId="0" xfId="0" applyFont="1" applyAlignment="1">
      <alignment horizontal="center"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3" fillId="11" borderId="52" xfId="0" applyFont="1" applyFill="1" applyBorder="1" applyAlignment="1">
      <alignment vertical="center"/>
    </xf>
    <xf numFmtId="0" fontId="3" fillId="4" borderId="52" xfId="0" applyFont="1" applyFill="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10" borderId="54" xfId="0" applyFont="1" applyFill="1" applyBorder="1" applyAlignment="1">
      <alignment vertical="center"/>
    </xf>
    <xf numFmtId="0" fontId="15"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9" fillId="0" borderId="0" xfId="0" applyFont="1"/>
    <xf numFmtId="0" fontId="9" fillId="0" borderId="0" xfId="0" applyFont="1" applyAlignment="1">
      <alignment horizontal="right"/>
    </xf>
    <xf numFmtId="0" fontId="3" fillId="7" borderId="0" xfId="0" applyFont="1" applyFill="1"/>
    <xf numFmtId="0" fontId="15" fillId="0" borderId="0" xfId="0" applyFont="1"/>
    <xf numFmtId="0" fontId="23" fillId="0" borderId="0" xfId="0" applyFont="1" applyAlignment="1">
      <alignment horizontal="center" vertical="center"/>
    </xf>
    <xf numFmtId="0" fontId="15" fillId="3" borderId="1" xfId="0" applyFont="1" applyFill="1" applyBorder="1" applyAlignment="1">
      <alignment horizontal="center" vertical="center"/>
    </xf>
    <xf numFmtId="0" fontId="3" fillId="12" borderId="50" xfId="0" applyFont="1" applyFill="1" applyBorder="1" applyAlignment="1">
      <alignment vertical="center"/>
    </xf>
    <xf numFmtId="0" fontId="3" fillId="13" borderId="52" xfId="0" applyFont="1" applyFill="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59" xfId="0" applyFont="1" applyBorder="1" applyAlignment="1">
      <alignment vertical="center"/>
    </xf>
    <xf numFmtId="0" fontId="9" fillId="0" borderId="62"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9" fillId="0" borderId="66" xfId="0" applyFont="1" applyBorder="1" applyAlignment="1">
      <alignment vertical="center"/>
    </xf>
    <xf numFmtId="0" fontId="9" fillId="0" borderId="65" xfId="0" applyFont="1" applyBorder="1" applyAlignment="1">
      <alignment vertical="center"/>
    </xf>
    <xf numFmtId="0" fontId="17" fillId="0" borderId="31" xfId="0" applyFont="1" applyBorder="1" applyAlignment="1">
      <alignment vertical="center"/>
    </xf>
    <xf numFmtId="0" fontId="3" fillId="0" borderId="0" xfId="0" applyFont="1" applyAlignment="1">
      <alignment vertical="top" wrapText="1"/>
    </xf>
    <xf numFmtId="0" fontId="13" fillId="0" borderId="0" xfId="0" applyFont="1" applyAlignment="1">
      <alignment vertical="center"/>
    </xf>
    <xf numFmtId="0" fontId="0" fillId="0" borderId="0" xfId="0" applyAlignment="1">
      <alignment vertical="center" wrapText="1"/>
    </xf>
    <xf numFmtId="0" fontId="7" fillId="0" borderId="70" xfId="0" applyFont="1" applyBorder="1" applyAlignment="1">
      <alignment horizontal="left" vertical="center" wrapText="1"/>
    </xf>
    <xf numFmtId="0" fontId="8" fillId="0" borderId="71" xfId="0" applyFont="1" applyBorder="1" applyAlignment="1">
      <alignment horizontal="center" vertical="center" wrapText="1"/>
    </xf>
    <xf numFmtId="0" fontId="24" fillId="0" borderId="71" xfId="0" applyFont="1" applyBorder="1" applyAlignment="1">
      <alignment horizontal="left" vertical="center" wrapText="1"/>
    </xf>
    <xf numFmtId="0" fontId="9" fillId="0" borderId="72" xfId="0" applyFont="1" applyBorder="1" applyAlignment="1">
      <alignment vertical="center"/>
    </xf>
    <xf numFmtId="0" fontId="7" fillId="0" borderId="73" xfId="0" applyFont="1" applyBorder="1" applyAlignment="1">
      <alignment horizontal="left" vertical="center" wrapText="1"/>
    </xf>
    <xf numFmtId="0" fontId="8" fillId="0" borderId="74" xfId="0" applyFont="1" applyBorder="1" applyAlignment="1">
      <alignment horizontal="center" vertical="center" wrapText="1"/>
    </xf>
    <xf numFmtId="0" fontId="24" fillId="0" borderId="74" xfId="0" applyFont="1" applyBorder="1" applyAlignment="1">
      <alignment horizontal="left" vertical="center" wrapText="1"/>
    </xf>
    <xf numFmtId="0" fontId="9" fillId="0" borderId="75" xfId="0" applyFont="1" applyBorder="1" applyAlignment="1">
      <alignment vertical="center"/>
    </xf>
    <xf numFmtId="0" fontId="7" fillId="0" borderId="76" xfId="0" applyFont="1" applyBorder="1" applyAlignment="1">
      <alignment horizontal="left" vertical="center" wrapText="1"/>
    </xf>
    <xf numFmtId="0" fontId="8" fillId="0" borderId="77" xfId="0" applyFont="1" applyBorder="1" applyAlignment="1">
      <alignment horizontal="center" vertical="center" wrapText="1"/>
    </xf>
    <xf numFmtId="0" fontId="24" fillId="0" borderId="77" xfId="0" applyFont="1" applyBorder="1" applyAlignment="1">
      <alignment horizontal="left" vertical="center" wrapText="1"/>
    </xf>
    <xf numFmtId="0" fontId="9" fillId="0" borderId="78" xfId="0" applyFont="1" applyBorder="1" applyAlignment="1">
      <alignment vertical="center"/>
    </xf>
    <xf numFmtId="0" fontId="7" fillId="0" borderId="79" xfId="0" applyFont="1" applyBorder="1" applyAlignment="1">
      <alignment horizontal="left" vertical="center" wrapText="1"/>
    </xf>
    <xf numFmtId="0" fontId="8" fillId="0" borderId="80" xfId="0" applyFont="1" applyBorder="1" applyAlignment="1">
      <alignment horizontal="center" vertical="center" wrapText="1"/>
    </xf>
    <xf numFmtId="0" fontId="24" fillId="0" borderId="80" xfId="0" applyFont="1" applyBorder="1" applyAlignment="1">
      <alignment horizontal="left" vertical="center" wrapText="1"/>
    </xf>
    <xf numFmtId="0" fontId="9" fillId="0" borderId="81" xfId="0" applyFont="1" applyBorder="1" applyAlignment="1">
      <alignment vertical="center"/>
    </xf>
    <xf numFmtId="0" fontId="7" fillId="0" borderId="83" xfId="0" applyFont="1" applyBorder="1" applyAlignment="1">
      <alignment horizontal="left" vertical="center" wrapText="1"/>
    </xf>
    <xf numFmtId="0" fontId="8" fillId="0" borderId="84" xfId="0" applyFont="1" applyBorder="1" applyAlignment="1">
      <alignment horizontal="center" vertical="center" wrapText="1"/>
    </xf>
    <xf numFmtId="0" fontId="24" fillId="0" borderId="84" xfId="0" applyFont="1" applyBorder="1" applyAlignment="1">
      <alignment horizontal="left" vertical="center" wrapText="1"/>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7" fillId="0" borderId="88" xfId="0" applyFont="1" applyBorder="1" applyAlignment="1">
      <alignment horizontal="left" vertical="center" wrapText="1"/>
    </xf>
    <xf numFmtId="0" fontId="8" fillId="0" borderId="89" xfId="0" applyFont="1" applyBorder="1" applyAlignment="1">
      <alignment horizontal="center" vertical="center" wrapText="1"/>
    </xf>
    <xf numFmtId="0" fontId="24" fillId="0" borderId="89" xfId="0" applyFont="1" applyBorder="1" applyAlignment="1">
      <alignment horizontal="left" vertical="center" wrapText="1"/>
    </xf>
    <xf numFmtId="0" fontId="9" fillId="0" borderId="90"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 fillId="0" borderId="94" xfId="0" applyFont="1" applyBorder="1" applyAlignment="1">
      <alignment horizontal="left" vertical="center" wrapText="1"/>
    </xf>
    <xf numFmtId="0" fontId="8" fillId="0" borderId="95" xfId="0" applyFont="1" applyBorder="1" applyAlignment="1">
      <alignment horizontal="center" vertical="center" wrapText="1"/>
    </xf>
    <xf numFmtId="0" fontId="24" fillId="0" borderId="95" xfId="0" applyFont="1" applyBorder="1" applyAlignment="1">
      <alignment horizontal="left" vertical="center" wrapText="1"/>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Border="1" applyAlignment="1">
      <alignment horizontal="center" vertical="center"/>
    </xf>
    <xf numFmtId="0" fontId="27" fillId="0" borderId="0" xfId="0" applyFont="1" applyAlignment="1">
      <alignment horizontal="center" vertical="center"/>
    </xf>
    <xf numFmtId="0" fontId="25" fillId="0" borderId="6" xfId="0" applyFont="1" applyBorder="1" applyAlignment="1">
      <alignment vertical="center"/>
    </xf>
    <xf numFmtId="0" fontId="31" fillId="0" borderId="17" xfId="0" applyFont="1" applyBorder="1" applyAlignment="1">
      <alignment vertical="center" wrapText="1"/>
    </xf>
    <xf numFmtId="0" fontId="30" fillId="7" borderId="16" xfId="0" applyFont="1" applyFill="1" applyBorder="1" applyAlignment="1">
      <alignment horizontal="center" vertical="center" wrapText="1"/>
    </xf>
    <xf numFmtId="0" fontId="31" fillId="0" borderId="13" xfId="0" applyFont="1" applyBorder="1" applyAlignment="1">
      <alignment vertical="center" wrapText="1"/>
    </xf>
    <xf numFmtId="0" fontId="30" fillId="7" borderId="18" xfId="0" applyFont="1" applyFill="1" applyBorder="1" applyAlignment="1">
      <alignment horizontal="center" vertical="center" wrapText="1"/>
    </xf>
    <xf numFmtId="0" fontId="31" fillId="0" borderId="67" xfId="0" applyFont="1" applyBorder="1" applyAlignment="1">
      <alignment vertical="center" wrapText="1"/>
    </xf>
    <xf numFmtId="0" fontId="30" fillId="7" borderId="67" xfId="0" applyFont="1" applyFill="1" applyBorder="1" applyAlignment="1">
      <alignment horizontal="center" vertical="center" wrapText="1"/>
    </xf>
    <xf numFmtId="0" fontId="31" fillId="0" borderId="68" xfId="0" applyFont="1" applyBorder="1" applyAlignment="1">
      <alignment vertical="center" wrapText="1"/>
    </xf>
    <xf numFmtId="0" fontId="30" fillId="7" borderId="68" xfId="0" applyFont="1" applyFill="1" applyBorder="1" applyAlignment="1">
      <alignment horizontal="center" vertical="center" wrapText="1"/>
    </xf>
    <xf numFmtId="0" fontId="31" fillId="0" borderId="69" xfId="0" applyFont="1" applyBorder="1" applyAlignment="1">
      <alignment vertical="center" wrapText="1"/>
    </xf>
    <xf numFmtId="0" fontId="30" fillId="7" borderId="69" xfId="0" applyFont="1" applyFill="1" applyBorder="1" applyAlignment="1">
      <alignment horizontal="center" vertical="center" wrapText="1"/>
    </xf>
    <xf numFmtId="0" fontId="31" fillId="0" borderId="15" xfId="0" applyFont="1" applyBorder="1" applyAlignment="1">
      <alignment vertical="center" wrapText="1"/>
    </xf>
    <xf numFmtId="0" fontId="30" fillId="7" borderId="46" xfId="0" applyFont="1" applyFill="1" applyBorder="1" applyAlignment="1">
      <alignment horizontal="center" vertical="center" wrapText="1"/>
    </xf>
    <xf numFmtId="0" fontId="31" fillId="0" borderId="14" xfId="0" applyFont="1" applyBorder="1" applyAlignment="1">
      <alignment vertical="center" wrapText="1"/>
    </xf>
    <xf numFmtId="0" fontId="30" fillId="7" borderId="14" xfId="0" applyFont="1" applyFill="1" applyBorder="1" applyAlignment="1">
      <alignment horizontal="center" vertical="center" wrapText="1"/>
    </xf>
    <xf numFmtId="0" fontId="31" fillId="0" borderId="17" xfId="0" applyFont="1" applyBorder="1" applyAlignment="1">
      <alignment vertical="top" wrapText="1"/>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8" fillId="7" borderId="0" xfId="0" applyFont="1" applyFill="1"/>
    <xf numFmtId="0" fontId="7" fillId="0" borderId="6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0" fillId="0" borderId="17" xfId="2" applyBorder="1" applyAlignment="1">
      <alignment horizontal="center" vertical="center" wrapText="1"/>
    </xf>
    <xf numFmtId="0" fontId="20" fillId="0" borderId="13" xfId="2" applyBorder="1" applyAlignment="1">
      <alignment horizontal="center" vertical="center" wrapText="1"/>
    </xf>
    <xf numFmtId="0" fontId="25" fillId="0" borderId="0" xfId="0" applyFont="1" applyAlignment="1">
      <alignment vertical="center" wrapText="1"/>
    </xf>
    <xf numFmtId="0" fontId="25" fillId="0" borderId="3" xfId="0" applyFont="1" applyBorder="1" applyAlignment="1">
      <alignment vertical="center" wrapText="1"/>
    </xf>
    <xf numFmtId="0" fontId="31" fillId="0" borderId="13" xfId="0" applyFont="1" applyBorder="1" applyAlignment="1">
      <alignment horizontal="center" vertical="center" wrapText="1"/>
    </xf>
    <xf numFmtId="0" fontId="31" fillId="0" borderId="68" xfId="0" applyFont="1" applyBorder="1" applyAlignment="1">
      <alignment horizontal="center" vertical="center" wrapText="1"/>
    </xf>
    <xf numFmtId="0" fontId="25" fillId="0" borderId="8" xfId="0" applyFont="1" applyBorder="1" applyAlignment="1">
      <alignment vertical="center" wrapText="1"/>
    </xf>
    <xf numFmtId="0" fontId="7" fillId="0" borderId="69" xfId="0" applyFont="1" applyBorder="1" applyAlignment="1">
      <alignment vertical="center" wrapText="1"/>
    </xf>
    <xf numFmtId="0" fontId="7" fillId="0" borderId="15" xfId="0" applyFont="1" applyBorder="1" applyAlignment="1">
      <alignment horizontal="center" vertical="center" wrapText="1"/>
    </xf>
    <xf numFmtId="0" fontId="42" fillId="0" borderId="0" xfId="0" applyFont="1" applyAlignment="1">
      <alignment vertical="center"/>
    </xf>
    <xf numFmtId="0" fontId="24" fillId="0" borderId="13" xfId="0" applyFont="1" applyBorder="1" applyAlignment="1">
      <alignment horizontal="center" vertical="center" wrapText="1"/>
    </xf>
    <xf numFmtId="0" fontId="20" fillId="0" borderId="67" xfId="2" applyBorder="1" applyAlignment="1">
      <alignment horizontal="center" vertical="center" wrapText="1"/>
    </xf>
    <xf numFmtId="0" fontId="20" fillId="0" borderId="68" xfId="2" applyBorder="1" applyAlignment="1">
      <alignment horizontal="center" vertical="center" wrapText="1"/>
    </xf>
    <xf numFmtId="41" fontId="25" fillId="0" borderId="0" xfId="1" applyFont="1" applyFill="1" applyAlignment="1">
      <alignment vertical="center"/>
    </xf>
    <xf numFmtId="0" fontId="32" fillId="0" borderId="0" xfId="0" applyFont="1" applyAlignment="1">
      <alignment horizontal="center" vertical="top"/>
    </xf>
    <xf numFmtId="0" fontId="32" fillId="0" borderId="0" xfId="0" applyFont="1" applyAlignment="1">
      <alignment horizontal="center" vertical="center"/>
    </xf>
    <xf numFmtId="0" fontId="33" fillId="0" borderId="0" xfId="0" applyFont="1" applyAlignment="1">
      <alignment vertical="center"/>
    </xf>
    <xf numFmtId="0" fontId="7" fillId="0" borderId="69"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5" xfId="0" applyFont="1" applyBorder="1" applyAlignment="1">
      <alignment horizontal="center" vertical="center" wrapText="1"/>
    </xf>
    <xf numFmtId="0" fontId="25" fillId="0" borderId="1" xfId="0" applyFont="1" applyBorder="1" applyAlignment="1">
      <alignment vertical="center"/>
    </xf>
    <xf numFmtId="0" fontId="43" fillId="0" borderId="1" xfId="0" applyFont="1" applyBorder="1" applyAlignment="1">
      <alignment vertical="center" wrapText="1"/>
    </xf>
    <xf numFmtId="14" fontId="43" fillId="0" borderId="1" xfId="0" applyNumberFormat="1" applyFont="1" applyBorder="1" applyAlignment="1">
      <alignment vertical="center"/>
    </xf>
    <xf numFmtId="14" fontId="43" fillId="0" borderId="1" xfId="0" applyNumberFormat="1" applyFont="1" applyBorder="1" applyAlignment="1">
      <alignment horizontal="center" vertical="center"/>
    </xf>
    <xf numFmtId="14" fontId="43" fillId="0" borderId="1" xfId="0" applyNumberFormat="1" applyFont="1" applyBorder="1" applyAlignment="1">
      <alignment horizontal="center" vertical="center" wrapText="1"/>
    </xf>
    <xf numFmtId="9" fontId="48" fillId="0" borderId="0" xfId="0" applyNumberFormat="1" applyFont="1" applyAlignment="1">
      <alignment vertical="center"/>
    </xf>
    <xf numFmtId="0" fontId="46" fillId="0" borderId="0" xfId="0" applyFont="1" applyAlignment="1">
      <alignment vertical="center"/>
    </xf>
    <xf numFmtId="0" fontId="3" fillId="0" borderId="1"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1" fillId="0" borderId="0" xfId="0" applyFont="1" applyAlignment="1">
      <alignment vertical="top" wrapText="1"/>
    </xf>
    <xf numFmtId="0" fontId="51" fillId="0" borderId="0" xfId="0" applyFont="1" applyAlignment="1">
      <alignment horizontal="left"/>
    </xf>
    <xf numFmtId="0" fontId="51" fillId="0" borderId="0" xfId="0" applyFont="1" applyAlignment="1">
      <alignment horizontal="center" vertical="center"/>
    </xf>
    <xf numFmtId="164" fontId="51" fillId="0" borderId="0" xfId="0" applyNumberFormat="1" applyFont="1" applyAlignment="1">
      <alignment horizontal="center"/>
    </xf>
    <xf numFmtId="164" fontId="51" fillId="0" borderId="0" xfId="0" applyNumberFormat="1" applyFont="1"/>
    <xf numFmtId="1" fontId="51" fillId="0" borderId="0" xfId="0" applyNumberFormat="1" applyFont="1"/>
    <xf numFmtId="164" fontId="53" fillId="0" borderId="0" xfId="0" applyNumberFormat="1" applyFont="1" applyAlignment="1">
      <alignment horizontal="center"/>
    </xf>
    <xf numFmtId="164" fontId="53" fillId="0" borderId="0" xfId="0" applyNumberFormat="1" applyFont="1" applyAlignment="1">
      <alignment horizontal="center" vertical="center"/>
    </xf>
    <xf numFmtId="0" fontId="0" fillId="0" borderId="0" xfId="0" applyAlignment="1">
      <alignment horizontal="center"/>
    </xf>
    <xf numFmtId="164" fontId="0" fillId="0" borderId="0" xfId="0" applyNumberFormat="1" applyAlignment="1">
      <alignment horizontal="center"/>
    </xf>
    <xf numFmtId="0" fontId="46" fillId="0" borderId="115" xfId="0" applyFont="1" applyBorder="1" applyAlignment="1">
      <alignment vertical="center" wrapText="1"/>
    </xf>
    <xf numFmtId="0" fontId="46" fillId="0" borderId="116" xfId="0" applyFont="1" applyBorder="1" applyAlignment="1">
      <alignment vertical="center" wrapText="1"/>
    </xf>
    <xf numFmtId="0" fontId="46" fillId="0" borderId="120" xfId="0" applyFont="1" applyBorder="1" applyAlignment="1">
      <alignment vertical="center" wrapText="1"/>
    </xf>
    <xf numFmtId="0" fontId="46" fillId="0" borderId="117" xfId="0" applyFont="1" applyBorder="1" applyAlignment="1">
      <alignment vertical="center" wrapText="1"/>
    </xf>
    <xf numFmtId="0" fontId="46" fillId="0" borderId="0" xfId="0" applyFont="1" applyAlignment="1">
      <alignment vertical="center" wrapText="1"/>
    </xf>
    <xf numFmtId="0" fontId="46" fillId="0" borderId="121" xfId="0" applyFont="1" applyBorder="1" applyAlignment="1">
      <alignment vertical="center" wrapText="1"/>
    </xf>
    <xf numFmtId="0" fontId="55" fillId="0" borderId="124" xfId="3" applyNumberFormat="1" applyFont="1" applyFill="1" applyBorder="1" applyAlignment="1" applyProtection="1">
      <alignment horizontal="center" vertical="top" wrapText="1"/>
    </xf>
    <xf numFmtId="0" fontId="24" fillId="0" borderId="0" xfId="3" applyNumberFormat="1" applyFont="1" applyFill="1" applyBorder="1" applyAlignment="1"/>
    <xf numFmtId="0" fontId="56" fillId="0" borderId="1" xfId="3" applyNumberFormat="1" applyFont="1" applyFill="1" applyBorder="1" applyAlignment="1" applyProtection="1">
      <alignment horizontal="center" vertical="center" wrapText="1"/>
    </xf>
    <xf numFmtId="0" fontId="57" fillId="0" borderId="1" xfId="3" applyNumberFormat="1" applyFont="1" applyFill="1" applyBorder="1" applyAlignment="1" applyProtection="1">
      <alignment horizontal="left" vertical="center" wrapText="1"/>
    </xf>
    <xf numFmtId="0" fontId="58" fillId="0" borderId="1" xfId="3" applyNumberFormat="1" applyFont="1" applyFill="1" applyBorder="1" applyAlignment="1" applyProtection="1">
      <alignment horizontal="left" vertical="top" wrapText="1"/>
    </xf>
    <xf numFmtId="0" fontId="0" fillId="0" borderId="1" xfId="0" applyBorder="1" applyAlignment="1">
      <alignment horizontal="center" vertical="center"/>
    </xf>
    <xf numFmtId="0" fontId="51" fillId="0" borderId="1" xfId="0" applyFont="1" applyBorder="1" applyAlignment="1">
      <alignment horizontal="center" vertical="top" wrapText="1"/>
    </xf>
    <xf numFmtId="0" fontId="59" fillId="0" borderId="0" xfId="0" applyFont="1" applyAlignment="1">
      <alignment horizontal="center" vertical="center"/>
    </xf>
    <xf numFmtId="9" fontId="48" fillId="0" borderId="0" xfId="0" applyNumberFormat="1" applyFont="1" applyAlignment="1">
      <alignment horizontal="center" vertical="center"/>
    </xf>
    <xf numFmtId="0" fontId="3" fillId="19" borderId="1" xfId="0" applyFont="1" applyFill="1" applyBorder="1" applyAlignment="1">
      <alignment horizontal="center" vertical="center"/>
    </xf>
    <xf numFmtId="14" fontId="25" fillId="0" borderId="1" xfId="0" applyNumberFormat="1" applyFont="1" applyBorder="1" applyAlignment="1">
      <alignment vertical="center"/>
    </xf>
    <xf numFmtId="0" fontId="60" fillId="0" borderId="13" xfId="2" applyFont="1" applyBorder="1" applyAlignment="1">
      <alignment horizontal="center" vertical="center" wrapText="1"/>
    </xf>
    <xf numFmtId="0" fontId="3" fillId="0" borderId="1" xfId="0" applyFont="1" applyBorder="1" applyAlignment="1">
      <alignment vertical="center"/>
    </xf>
    <xf numFmtId="0" fontId="7" fillId="0" borderId="17" xfId="0" applyFont="1" applyBorder="1" applyAlignment="1">
      <alignment vertical="top" wrapText="1"/>
    </xf>
    <xf numFmtId="0" fontId="10" fillId="14" borderId="102" xfId="0" applyFont="1" applyFill="1" applyBorder="1" applyAlignment="1">
      <alignment horizontal="center" vertical="center"/>
    </xf>
    <xf numFmtId="0" fontId="10" fillId="14" borderId="103" xfId="0" applyFont="1" applyFill="1" applyBorder="1" applyAlignment="1">
      <alignment horizontal="center" vertical="center"/>
    </xf>
    <xf numFmtId="0" fontId="28" fillId="0" borderId="39" xfId="0" applyFont="1" applyBorder="1" applyAlignment="1">
      <alignment horizontal="center" vertical="center"/>
    </xf>
    <xf numFmtId="0" fontId="25" fillId="0" borderId="40" xfId="0" applyFont="1" applyBorder="1" applyAlignment="1">
      <alignment horizontal="center" vertical="center"/>
    </xf>
    <xf numFmtId="0" fontId="28" fillId="0" borderId="40" xfId="0" applyFont="1" applyBorder="1" applyAlignment="1">
      <alignment horizontal="center" vertical="center"/>
    </xf>
    <xf numFmtId="0" fontId="6" fillId="17" borderId="1" xfId="0" applyFont="1" applyFill="1" applyBorder="1" applyAlignment="1">
      <alignment horizontal="center" vertical="center" wrapText="1"/>
    </xf>
    <xf numFmtId="0" fontId="62" fillId="20" borderId="129" xfId="0" applyFont="1" applyFill="1" applyBorder="1" applyAlignment="1">
      <alignment horizontal="center" vertical="center"/>
    </xf>
    <xf numFmtId="0" fontId="62" fillId="20" borderId="128" xfId="0" applyFont="1" applyFill="1" applyBorder="1" applyAlignment="1">
      <alignment horizontal="center" vertical="center"/>
    </xf>
    <xf numFmtId="0" fontId="62" fillId="20" borderId="117" xfId="0" applyFont="1" applyFill="1" applyBorder="1" applyAlignment="1">
      <alignment horizontal="center" vertical="center"/>
    </xf>
    <xf numFmtId="0" fontId="62" fillId="20" borderId="0" xfId="0" applyFont="1" applyFill="1" applyAlignment="1">
      <alignment horizontal="center" vertical="center"/>
    </xf>
    <xf numFmtId="0" fontId="62" fillId="0" borderId="115" xfId="0" applyFont="1" applyBorder="1" applyAlignment="1">
      <alignment horizontal="center" vertical="center"/>
    </xf>
    <xf numFmtId="0" fontId="62" fillId="0" borderId="127" xfId="0" applyFont="1" applyBorder="1" applyAlignment="1">
      <alignment horizontal="center" vertical="center"/>
    </xf>
    <xf numFmtId="0" fontId="62" fillId="0" borderId="131" xfId="0" applyFont="1" applyBorder="1" applyAlignment="1">
      <alignment horizontal="center" vertical="center"/>
    </xf>
    <xf numFmtId="0" fontId="62" fillId="0" borderId="130" xfId="0" applyFont="1" applyBorder="1" applyAlignment="1">
      <alignment horizontal="center" vertical="center"/>
    </xf>
    <xf numFmtId="14" fontId="64" fillId="0" borderId="1" xfId="0" applyNumberFormat="1" applyFont="1" applyBorder="1" applyAlignment="1">
      <alignment vertical="center" wrapText="1"/>
    </xf>
    <xf numFmtId="0" fontId="28" fillId="0" borderId="5" xfId="0" applyFont="1" applyBorder="1" applyAlignment="1">
      <alignment horizontal="center" vertical="center"/>
    </xf>
    <xf numFmtId="0" fontId="25" fillId="0" borderId="0" xfId="0" applyFont="1" applyAlignment="1">
      <alignment horizontal="center" vertical="center"/>
    </xf>
    <xf numFmtId="0" fontId="28" fillId="0" borderId="0" xfId="0" applyFont="1" applyAlignment="1">
      <alignment horizontal="center" vertical="center"/>
    </xf>
    <xf numFmtId="0" fontId="10" fillId="14" borderId="132" xfId="0" applyFont="1" applyFill="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15" fillId="0" borderId="1" xfId="0" applyFont="1" applyBorder="1" applyAlignment="1">
      <alignment vertical="center"/>
    </xf>
    <xf numFmtId="0" fontId="30" fillId="7" borderId="91" xfId="0" applyFont="1" applyFill="1" applyBorder="1" applyAlignment="1">
      <alignment horizontal="center" vertical="center" wrapText="1"/>
    </xf>
    <xf numFmtId="0" fontId="25" fillId="0" borderId="123" xfId="0" applyFont="1" applyBorder="1" applyAlignment="1">
      <alignment vertical="center"/>
    </xf>
    <xf numFmtId="0" fontId="45" fillId="18" borderId="1" xfId="0" applyFont="1" applyFill="1" applyBorder="1" applyAlignment="1">
      <alignment horizontal="center" vertical="center" wrapText="1"/>
    </xf>
    <xf numFmtId="0" fontId="31" fillId="0" borderId="1" xfId="0" applyFont="1" applyBorder="1" applyAlignment="1">
      <alignment vertical="center" wrapText="1"/>
    </xf>
    <xf numFmtId="0" fontId="30" fillId="7" borderId="1" xfId="0" applyFont="1" applyFill="1" applyBorder="1" applyAlignment="1">
      <alignment horizontal="center" vertical="center" wrapText="1"/>
    </xf>
    <xf numFmtId="0" fontId="20" fillId="0" borderId="1" xfId="2" applyBorder="1" applyAlignment="1">
      <alignment horizontal="center" vertical="center" wrapText="1"/>
    </xf>
    <xf numFmtId="0" fontId="3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44" fillId="0" borderId="1" xfId="0" applyFont="1" applyBorder="1" applyAlignment="1">
      <alignment horizontal="center" vertical="center" wrapText="1"/>
    </xf>
    <xf numFmtId="0" fontId="20" fillId="0" borderId="1" xfId="2" applyFill="1" applyBorder="1" applyAlignment="1">
      <alignment horizontal="center" vertical="center" wrapText="1"/>
    </xf>
    <xf numFmtId="0" fontId="19" fillId="0" borderId="1" xfId="0" applyFont="1" applyBorder="1" applyAlignment="1">
      <alignment vertical="top" wrapText="1"/>
    </xf>
    <xf numFmtId="0" fontId="63" fillId="0" borderId="1" xfId="0" applyFont="1" applyBorder="1" applyAlignment="1">
      <alignment horizontal="center" vertical="center" wrapText="1"/>
    </xf>
    <xf numFmtId="0" fontId="0" fillId="0" borderId="119" xfId="0" applyBorder="1"/>
    <xf numFmtId="0" fontId="24" fillId="21" borderId="1" xfId="0" applyFont="1" applyFill="1" applyBorder="1" applyAlignment="1">
      <alignment vertical="center"/>
    </xf>
    <xf numFmtId="0" fontId="10" fillId="14" borderId="136" xfId="0" applyFont="1" applyFill="1" applyBorder="1" applyAlignment="1">
      <alignment horizontal="center" vertical="center"/>
    </xf>
    <xf numFmtId="0" fontId="25" fillId="0" borderId="121" xfId="0" applyFont="1" applyBorder="1" applyAlignment="1">
      <alignment vertical="center"/>
    </xf>
    <xf numFmtId="0" fontId="25" fillId="0" borderId="117" xfId="0" applyFont="1" applyBorder="1" applyAlignment="1">
      <alignment vertical="center"/>
    </xf>
    <xf numFmtId="0" fontId="28" fillId="0" borderId="137" xfId="0" applyFont="1" applyBorder="1" applyAlignment="1">
      <alignment horizontal="center" vertical="center"/>
    </xf>
    <xf numFmtId="0" fontId="28" fillId="0" borderId="117" xfId="0" applyFont="1" applyBorder="1" applyAlignment="1">
      <alignment horizontal="center" vertical="center"/>
    </xf>
    <xf numFmtId="0" fontId="10" fillId="14" borderId="0" xfId="0" applyFont="1" applyFill="1" applyAlignment="1">
      <alignment horizontal="center" vertical="center"/>
    </xf>
    <xf numFmtId="49" fontId="35" fillId="6" borderId="0" xfId="2"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22" fillId="0" borderId="0" xfId="0" applyFont="1" applyAlignment="1">
      <alignment horizontal="center" vertical="center"/>
    </xf>
    <xf numFmtId="0" fontId="10" fillId="14" borderId="102" xfId="0" applyFont="1" applyFill="1" applyBorder="1" applyAlignment="1">
      <alignment horizontal="center" vertical="center"/>
    </xf>
    <xf numFmtId="0" fontId="10" fillId="14" borderId="103" xfId="0" applyFont="1" applyFill="1" applyBorder="1" applyAlignment="1">
      <alignment horizontal="center" vertical="center"/>
    </xf>
    <xf numFmtId="0" fontId="10" fillId="14" borderId="104" xfId="0" applyFont="1" applyFill="1" applyBorder="1" applyAlignment="1">
      <alignment horizontal="center" vertical="center"/>
    </xf>
    <xf numFmtId="0" fontId="12" fillId="6" borderId="0" xfId="0" applyFont="1" applyFill="1" applyAlignment="1">
      <alignment horizontal="center" vertical="center"/>
    </xf>
    <xf numFmtId="0" fontId="13" fillId="0" borderId="0" xfId="0" applyFont="1" applyAlignment="1">
      <alignment vertical="top" wrapText="1"/>
    </xf>
    <xf numFmtId="0" fontId="3" fillId="0" borderId="0" xfId="0" applyFont="1" applyAlignment="1">
      <alignment vertical="top" wrapText="1"/>
    </xf>
    <xf numFmtId="0" fontId="3" fillId="19" borderId="1" xfId="0" applyFont="1" applyFill="1" applyBorder="1" applyAlignment="1">
      <alignment horizontal="left" vertical="center"/>
    </xf>
    <xf numFmtId="0" fontId="25" fillId="0" borderId="112" xfId="0" applyFont="1" applyBorder="1" applyAlignment="1">
      <alignment horizontal="center" vertical="center"/>
    </xf>
    <xf numFmtId="0" fontId="25" fillId="0" borderId="114" xfId="0" applyFont="1" applyBorder="1" applyAlignment="1">
      <alignment horizontal="center" vertical="center"/>
    </xf>
    <xf numFmtId="0" fontId="25" fillId="0" borderId="113" xfId="0" applyFont="1" applyBorder="1" applyAlignment="1">
      <alignment horizontal="center" vertical="center"/>
    </xf>
    <xf numFmtId="0" fontId="25" fillId="0" borderId="1" xfId="0" applyFont="1" applyBorder="1" applyAlignment="1">
      <alignment horizontal="center" vertical="center"/>
    </xf>
    <xf numFmtId="0" fontId="3" fillId="19" borderId="1" xfId="0" applyFont="1" applyFill="1" applyBorder="1" applyAlignment="1">
      <alignment horizontal="center" vertical="center"/>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164" fontId="18" fillId="0" borderId="67" xfId="0" applyNumberFormat="1" applyFont="1" applyBorder="1" applyAlignment="1">
      <alignment horizontal="center" vertical="center" wrapText="1"/>
    </xf>
    <xf numFmtId="164" fontId="18" fillId="0" borderId="68" xfId="0" applyNumberFormat="1" applyFont="1" applyBorder="1" applyAlignment="1">
      <alignment horizontal="center" vertical="center" wrapText="1"/>
    </xf>
    <xf numFmtId="164" fontId="18" fillId="0" borderId="69"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41" fillId="0" borderId="22" xfId="0" applyFont="1" applyBorder="1" applyAlignment="1">
      <alignment horizontal="center" vertical="center" wrapText="1"/>
    </xf>
    <xf numFmtId="164" fontId="18" fillId="0" borderId="16"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2" xfId="0" applyFont="1" applyBorder="1" applyAlignment="1">
      <alignment horizontal="center" vertical="center" wrapText="1"/>
    </xf>
    <xf numFmtId="164" fontId="12" fillId="0" borderId="16" xfId="0" applyNumberFormat="1" applyFont="1" applyBorder="1" applyAlignment="1">
      <alignment horizontal="center" vertical="center" wrapText="1"/>
    </xf>
    <xf numFmtId="164" fontId="39" fillId="0" borderId="16"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164" fontId="18" fillId="0" borderId="22"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6" fillId="15" borderId="12" xfId="0" applyFont="1" applyFill="1" applyBorder="1" applyAlignment="1">
      <alignment horizontal="center" vertical="center" wrapText="1"/>
    </xf>
    <xf numFmtId="0" fontId="36" fillId="15" borderId="11"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37" fillId="15" borderId="23"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36" fillId="15" borderId="45" xfId="0" applyFont="1" applyFill="1" applyBorder="1" applyAlignment="1">
      <alignment horizontal="center" vertical="center" wrapText="1"/>
    </xf>
    <xf numFmtId="0" fontId="28" fillId="0" borderId="39" xfId="0" applyFont="1" applyBorder="1" applyAlignment="1">
      <alignment horizontal="center" vertical="center"/>
    </xf>
    <xf numFmtId="0" fontId="25" fillId="0" borderId="40" xfId="0" applyFont="1" applyBorder="1" applyAlignment="1">
      <alignment horizontal="center" vertical="center"/>
    </xf>
    <xf numFmtId="0" fontId="29" fillId="7" borderId="19" xfId="0" applyFont="1" applyFill="1" applyBorder="1" applyAlignment="1">
      <alignment horizontal="center" vertical="center"/>
    </xf>
    <xf numFmtId="0" fontId="25" fillId="0" borderId="20"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164" fontId="28" fillId="0" borderId="19" xfId="0" applyNumberFormat="1" applyFont="1" applyBorder="1" applyAlignment="1">
      <alignment horizontal="center" vertical="center"/>
    </xf>
    <xf numFmtId="164" fontId="28" fillId="0" borderId="20" xfId="0" applyNumberFormat="1" applyFont="1" applyBorder="1" applyAlignment="1">
      <alignment horizontal="center" vertical="center"/>
    </xf>
    <xf numFmtId="164" fontId="28" fillId="0" borderId="21" xfId="0" applyNumberFormat="1" applyFont="1" applyBorder="1" applyAlignment="1">
      <alignment horizontal="center" vertical="center"/>
    </xf>
    <xf numFmtId="0" fontId="36" fillId="15" borderId="42" xfId="0" applyFont="1" applyFill="1" applyBorder="1" applyAlignment="1">
      <alignment horizontal="center" vertical="center" wrapText="1"/>
    </xf>
    <xf numFmtId="0" fontId="37" fillId="15" borderId="44" xfId="0" applyFont="1" applyFill="1" applyBorder="1" applyAlignment="1">
      <alignment horizontal="center" vertical="center" wrapText="1"/>
    </xf>
    <xf numFmtId="0" fontId="54" fillId="0" borderId="118" xfId="0" applyFont="1" applyBorder="1" applyAlignment="1">
      <alignment horizontal="center" vertical="center" wrapText="1"/>
    </xf>
    <xf numFmtId="0" fontId="54" fillId="0" borderId="119" xfId="0" applyFont="1" applyBorder="1" applyAlignment="1">
      <alignment horizontal="center" vertical="center" wrapText="1"/>
    </xf>
    <xf numFmtId="0" fontId="54" fillId="0" borderId="122" xfId="0" applyFont="1" applyBorder="1" applyAlignment="1">
      <alignment horizontal="center" vertical="center" wrapText="1"/>
    </xf>
    <xf numFmtId="14" fontId="54" fillId="0" borderId="117" xfId="0" applyNumberFormat="1" applyFont="1" applyBorder="1" applyAlignment="1">
      <alignment horizontal="center" vertical="center" wrapText="1"/>
    </xf>
    <xf numFmtId="0" fontId="54" fillId="0" borderId="0" xfId="0" applyFont="1" applyAlignment="1">
      <alignment horizontal="center" vertical="center" wrapText="1"/>
    </xf>
    <xf numFmtId="0" fontId="54" fillId="0" borderId="121" xfId="0" applyFont="1" applyBorder="1" applyAlignment="1">
      <alignment horizontal="center" vertical="center" wrapText="1"/>
    </xf>
    <xf numFmtId="0" fontId="54" fillId="0" borderId="117" xfId="0" applyFont="1" applyBorder="1" applyAlignment="1">
      <alignment horizontal="center" vertical="center" wrapText="1"/>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vertical="center" wrapText="1" readingOrder="1"/>
    </xf>
    <xf numFmtId="0" fontId="47" fillId="0" borderId="1" xfId="0" applyFont="1" applyBorder="1" applyAlignment="1">
      <alignment horizontal="center" vertical="center" wrapText="1" readingOrder="1"/>
    </xf>
    <xf numFmtId="0" fontId="47" fillId="0" borderId="112" xfId="0" applyFont="1" applyBorder="1" applyAlignment="1">
      <alignment horizontal="center" vertical="center" wrapText="1" readingOrder="1"/>
    </xf>
    <xf numFmtId="0" fontId="47" fillId="0" borderId="115" xfId="0" applyFont="1" applyBorder="1" applyAlignment="1">
      <alignment horizontal="center" vertical="center" wrapText="1" readingOrder="1"/>
    </xf>
    <xf numFmtId="0" fontId="47" fillId="0" borderId="116" xfId="0" applyFont="1" applyBorder="1" applyAlignment="1">
      <alignment horizontal="center" vertical="center" wrapText="1" readingOrder="1"/>
    </xf>
    <xf numFmtId="0" fontId="47" fillId="0" borderId="117" xfId="0" applyFont="1" applyBorder="1" applyAlignment="1">
      <alignment horizontal="center" vertical="center" wrapText="1" readingOrder="1"/>
    </xf>
    <xf numFmtId="0" fontId="47" fillId="0" borderId="0" xfId="0" applyFont="1" applyAlignment="1">
      <alignment horizontal="center" vertical="center" wrapText="1" readingOrder="1"/>
    </xf>
    <xf numFmtId="0" fontId="47" fillId="0" borderId="118" xfId="0" applyFont="1" applyBorder="1" applyAlignment="1">
      <alignment horizontal="center" vertical="center" wrapText="1" readingOrder="1"/>
    </xf>
    <xf numFmtId="0" fontId="47" fillId="0" borderId="119" xfId="0" applyFont="1" applyBorder="1" applyAlignment="1">
      <alignment horizontal="center" vertical="center" wrapText="1" readingOrder="1"/>
    </xf>
    <xf numFmtId="0" fontId="47" fillId="0" borderId="1" xfId="0" applyFont="1" applyBorder="1" applyAlignment="1">
      <alignment vertical="center" wrapText="1" readingOrder="1"/>
    </xf>
    <xf numFmtId="0" fontId="3" fillId="0" borderId="0" xfId="0" applyFont="1" applyAlignment="1">
      <alignment horizontal="center"/>
    </xf>
    <xf numFmtId="0" fontId="22" fillId="0" borderId="0" xfId="0" applyFont="1" applyAlignment="1">
      <alignment horizontal="center"/>
    </xf>
    <xf numFmtId="0" fontId="41" fillId="0" borderId="0" xfId="0" applyFont="1" applyAlignment="1">
      <alignment horizontal="center"/>
    </xf>
    <xf numFmtId="0" fontId="0" fillId="0" borderId="0" xfId="0" applyAlignment="1">
      <alignment horizontal="center"/>
    </xf>
    <xf numFmtId="0" fontId="0" fillId="0" borderId="112" xfId="0" applyBorder="1" applyAlignment="1">
      <alignment horizontal="center"/>
    </xf>
    <xf numFmtId="0" fontId="0" fillId="0" borderId="114" xfId="0" applyBorder="1" applyAlignment="1">
      <alignment horizontal="center"/>
    </xf>
    <xf numFmtId="0" fontId="51" fillId="0" borderId="112" xfId="0" applyFont="1" applyBorder="1"/>
    <xf numFmtId="0" fontId="51" fillId="0" borderId="114" xfId="0" applyFont="1" applyBorder="1"/>
    <xf numFmtId="0" fontId="8" fillId="0" borderId="1" xfId="0" applyFont="1" applyBorder="1" applyAlignment="1">
      <alignment horizontal="center" vertical="center"/>
    </xf>
    <xf numFmtId="0" fontId="62" fillId="20" borderId="1" xfId="0" applyFont="1" applyFill="1" applyBorder="1" applyAlignment="1">
      <alignment horizontal="center" vertical="center"/>
    </xf>
    <xf numFmtId="0" fontId="62" fillId="0" borderId="1" xfId="0" applyFont="1" applyBorder="1" applyAlignment="1">
      <alignment horizontal="center" vertical="center"/>
    </xf>
    <xf numFmtId="164" fontId="28" fillId="0" borderId="1" xfId="0" applyNumberFormat="1" applyFont="1" applyBorder="1" applyAlignment="1">
      <alignment horizontal="center" vertical="center"/>
    </xf>
    <xf numFmtId="0" fontId="48" fillId="19" borderId="112" xfId="0" applyFont="1" applyFill="1" applyBorder="1" applyAlignment="1">
      <alignment horizontal="center" vertical="center"/>
    </xf>
    <xf numFmtId="0" fontId="48" fillId="19" borderId="113" xfId="0" applyFont="1" applyFill="1" applyBorder="1" applyAlignment="1">
      <alignment horizontal="center" vertical="center"/>
    </xf>
    <xf numFmtId="0" fontId="48" fillId="19" borderId="114" xfId="0" applyFont="1" applyFill="1" applyBorder="1" applyAlignment="1">
      <alignment horizontal="center" vertical="center"/>
    </xf>
    <xf numFmtId="0" fontId="48" fillId="0" borderId="112" xfId="0" applyFont="1" applyBorder="1" applyAlignment="1">
      <alignment horizontal="center" vertical="center"/>
    </xf>
    <xf numFmtId="0" fontId="48" fillId="0" borderId="113" xfId="0" applyFont="1" applyBorder="1" applyAlignment="1">
      <alignment horizontal="center" vertical="center"/>
    </xf>
    <xf numFmtId="0" fontId="48" fillId="0" borderId="114" xfId="0" applyFont="1" applyBorder="1" applyAlignment="1">
      <alignment horizontal="center" vertical="center"/>
    </xf>
    <xf numFmtId="0" fontId="36" fillId="15" borderId="110" xfId="0" applyFont="1" applyFill="1" applyBorder="1" applyAlignment="1">
      <alignment horizontal="center" vertical="center" wrapText="1"/>
    </xf>
    <xf numFmtId="0" fontId="36" fillId="15" borderId="111" xfId="0" applyFont="1" applyFill="1" applyBorder="1" applyAlignment="1">
      <alignment horizontal="center" vertical="center" wrapText="1"/>
    </xf>
    <xf numFmtId="0" fontId="36" fillId="15" borderId="1" xfId="0" applyFont="1" applyFill="1" applyBorder="1" applyAlignment="1">
      <alignment horizontal="center" vertical="center" wrapText="1"/>
    </xf>
    <xf numFmtId="164" fontId="18" fillId="0" borderId="133" xfId="0" applyNumberFormat="1" applyFont="1" applyBorder="1" applyAlignment="1">
      <alignment horizontal="center" vertical="center" wrapText="1"/>
    </xf>
    <xf numFmtId="164" fontId="18" fillId="0" borderId="134" xfId="0" applyNumberFormat="1" applyFont="1" applyBorder="1" applyAlignment="1">
      <alignment horizontal="center" vertical="center" wrapText="1"/>
    </xf>
    <xf numFmtId="164" fontId="18" fillId="0" borderId="107" xfId="0" applyNumberFormat="1" applyFont="1" applyBorder="1" applyAlignment="1">
      <alignment horizontal="center" vertical="center" wrapText="1"/>
    </xf>
    <xf numFmtId="164" fontId="18" fillId="0" borderId="108" xfId="0" applyNumberFormat="1" applyFont="1" applyBorder="1" applyAlignment="1">
      <alignment horizontal="center" vertical="center" wrapText="1"/>
    </xf>
    <xf numFmtId="164" fontId="18" fillId="0" borderId="109" xfId="0" applyNumberFormat="1" applyFont="1" applyBorder="1" applyAlignment="1">
      <alignment horizontal="center" vertical="center" wrapText="1"/>
    </xf>
    <xf numFmtId="164" fontId="18" fillId="0" borderId="135" xfId="0" applyNumberFormat="1" applyFont="1" applyBorder="1" applyAlignment="1">
      <alignment horizontal="center" vertical="center" wrapText="1"/>
    </xf>
    <xf numFmtId="0" fontId="48" fillId="0" borderId="1" xfId="0" applyFont="1" applyBorder="1" applyAlignment="1">
      <alignment horizontal="center" vertical="center"/>
    </xf>
    <xf numFmtId="0" fontId="47" fillId="19" borderId="1" xfId="0" applyFont="1" applyFill="1" applyBorder="1" applyAlignment="1">
      <alignment horizontal="left" vertical="center"/>
    </xf>
    <xf numFmtId="0" fontId="61" fillId="17"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45" fillId="18" borderId="1" xfId="0" applyFont="1" applyFill="1" applyBorder="1" applyAlignment="1">
      <alignment horizontal="center" vertical="center" wrapText="1"/>
    </xf>
    <xf numFmtId="0" fontId="0" fillId="0" borderId="1" xfId="0" applyBorder="1" applyAlignment="1">
      <alignment horizontal="center" vertical="center" wrapText="1"/>
    </xf>
    <xf numFmtId="0" fontId="6" fillId="17" borderId="1" xfId="0" applyFont="1" applyFill="1" applyBorder="1" applyAlignment="1">
      <alignment horizontal="center" vertical="center" wrapText="1"/>
    </xf>
    <xf numFmtId="0" fontId="57" fillId="0" borderId="1" xfId="3" applyFont="1" applyBorder="1" applyAlignment="1">
      <alignment horizontal="left" vertical="center" wrapText="1"/>
    </xf>
    <xf numFmtId="0" fontId="55" fillId="0" borderId="125" xfId="3" applyFont="1" applyBorder="1" applyAlignment="1">
      <alignment horizontal="center" vertical="top" wrapText="1"/>
    </xf>
    <xf numFmtId="0" fontId="55" fillId="0" borderId="126" xfId="3" applyFont="1" applyBorder="1" applyAlignment="1">
      <alignment horizontal="center" vertical="top" wrapText="1"/>
    </xf>
    <xf numFmtId="0" fontId="10" fillId="5" borderId="0" xfId="0" applyFont="1" applyFill="1" applyAlignment="1">
      <alignment horizontal="center" vertical="center"/>
    </xf>
    <xf numFmtId="0" fontId="2" fillId="2" borderId="33" xfId="0" applyFont="1" applyFill="1" applyBorder="1" applyAlignment="1">
      <alignment horizontal="center" vertical="center" wrapText="1"/>
    </xf>
    <xf numFmtId="0" fontId="3" fillId="0" borderId="36" xfId="0" applyFont="1" applyBorder="1" applyAlignment="1">
      <alignment vertical="center"/>
    </xf>
    <xf numFmtId="0" fontId="2" fillId="2" borderId="34" xfId="0" applyFont="1" applyFill="1" applyBorder="1" applyAlignment="1">
      <alignment horizontal="center" vertical="center" wrapText="1"/>
    </xf>
    <xf numFmtId="0" fontId="3" fillId="0" borderId="37" xfId="0" applyFont="1" applyBorder="1" applyAlignment="1">
      <alignment vertical="center"/>
    </xf>
    <xf numFmtId="0" fontId="2" fillId="9" borderId="3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0" fillId="0" borderId="48" xfId="0" applyBorder="1" applyAlignment="1">
      <alignment horizontal="center" vertical="center"/>
    </xf>
    <xf numFmtId="0" fontId="11" fillId="0" borderId="28"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19" fillId="0" borderId="8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6" xfId="0" applyFont="1" applyBorder="1" applyAlignment="1">
      <alignment horizontal="center" vertical="center" wrapText="1"/>
    </xf>
    <xf numFmtId="9" fontId="25" fillId="0" borderId="1" xfId="0" applyNumberFormat="1" applyFont="1" applyBorder="1" applyAlignment="1">
      <alignment vertical="center"/>
    </xf>
  </cellXfs>
  <cellStyles count="4">
    <cellStyle name="Hipervínculo" xfId="2" builtinId="8"/>
    <cellStyle name="Millares [0]" xfId="1" builtinId="6"/>
    <cellStyle name="Normal" xfId="0" builtinId="0"/>
    <cellStyle name="Normal 2" xfId="3" xr:uid="{00000000-0005-0000-0000-000003000000}"/>
  </cellStyles>
  <dxfs count="4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DA8F"/>
      <color rgb="FFFF6600"/>
      <color rgb="FF8E0000"/>
      <color rgb="FFEE0000"/>
      <color rgb="FFCCFF66"/>
      <color rgb="FF009900"/>
      <color rgb="FFBEE395"/>
      <color rgb="FF5F5F5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82546848"/>
        <c:axId val="840798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98.604651162790702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82546848"/>
        <c:axId val="84079872"/>
      </c:scatterChart>
      <c:catAx>
        <c:axId val="8254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79872"/>
        <c:crosses val="autoZero"/>
        <c:auto val="1"/>
        <c:lblAlgn val="ctr"/>
        <c:lblOffset val="100"/>
        <c:noMultiLvlLbl val="0"/>
      </c:catAx>
      <c:valAx>
        <c:axId val="84079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5468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Contratactual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83569384"/>
        <c:axId val="82544264"/>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Contratactual</c:v>
                </c:pt>
                <c:pt idx="4">
                  <c:v>Ejercicio Contable</c:v>
                </c:pt>
              </c:strCache>
            </c:strRef>
          </c:xVal>
          <c:yVal>
            <c:numRef>
              <c:f>Gráficas!$M$34:$M$38</c:f>
              <c:numCache>
                <c:formatCode>0.0</c:formatCode>
                <c:ptCount val="5"/>
                <c:pt idx="0">
                  <c:v>100</c:v>
                </c:pt>
                <c:pt idx="1">
                  <c:v>100</c:v>
                </c:pt>
                <c:pt idx="2">
                  <c:v>96.15384615384616</c:v>
                </c:pt>
                <c:pt idx="3">
                  <c:v>100</c:v>
                </c:pt>
                <c:pt idx="4">
                  <c:v>99.333333333333329</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83569384"/>
        <c:axId val="82544264"/>
      </c:scatterChart>
      <c:catAx>
        <c:axId val="8356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544264"/>
        <c:crosses val="autoZero"/>
        <c:auto val="1"/>
        <c:lblAlgn val="ctr"/>
        <c:lblOffset val="100"/>
        <c:noMultiLvlLbl val="0"/>
      </c:catAx>
      <c:valAx>
        <c:axId val="825442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5693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6.jpg"/><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18</xdr:row>
      <xdr:rowOff>107156</xdr:rowOff>
    </xdr:from>
    <xdr:to>
      <xdr:col>12</xdr:col>
      <xdr:colOff>150019</xdr:colOff>
      <xdr:row>21</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23</xdr:row>
      <xdr:rowOff>333374</xdr:rowOff>
    </xdr:from>
    <xdr:to>
      <xdr:col>12</xdr:col>
      <xdr:colOff>200025</xdr:colOff>
      <xdr:row>25</xdr:row>
      <xdr:rowOff>104774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299406" y="3214687"/>
          <a:ext cx="962025" cy="914400"/>
        </a:xfrm>
        <a:prstGeom prst="rect">
          <a:avLst/>
        </a:prstGeom>
      </xdr:spPr>
    </xdr:pic>
    <xdr:clientData/>
  </xdr:twoCellAnchor>
  <xdr:twoCellAnchor editAs="oneCell">
    <xdr:from>
      <xdr:col>5</xdr:col>
      <xdr:colOff>35718</xdr:colOff>
      <xdr:row>13</xdr:row>
      <xdr:rowOff>83344</xdr:rowOff>
    </xdr:from>
    <xdr:to>
      <xdr:col>6</xdr:col>
      <xdr:colOff>2817000</xdr:colOff>
      <xdr:row>13</xdr:row>
      <xdr:rowOff>1040443</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98281" y="202407"/>
          <a:ext cx="3960000" cy="957099"/>
        </a:xfrm>
        <a:prstGeom prst="rect">
          <a:avLst/>
        </a:prstGeom>
      </xdr:spPr>
    </xdr:pic>
    <xdr:clientData/>
  </xdr:twoCellAnchor>
  <xdr:twoCellAnchor editAs="oneCell">
    <xdr:from>
      <xdr:col>2</xdr:col>
      <xdr:colOff>717176</xdr:colOff>
      <xdr:row>1</xdr:row>
      <xdr:rowOff>44823</xdr:rowOff>
    </xdr:from>
    <xdr:to>
      <xdr:col>3</xdr:col>
      <xdr:colOff>515471</xdr:colOff>
      <xdr:row>3</xdr:row>
      <xdr:rowOff>156882</xdr:rowOff>
    </xdr:to>
    <xdr:pic>
      <xdr:nvPicPr>
        <xdr:cNvPr id="8" name="Imagen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18882" y="224117"/>
          <a:ext cx="1378324" cy="10869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292554</xdr:colOff>
      <xdr:row>0</xdr:row>
      <xdr:rowOff>118382</xdr:rowOff>
    </xdr:from>
    <xdr:to>
      <xdr:col>6</xdr:col>
      <xdr:colOff>1621971</xdr:colOff>
      <xdr:row>1</xdr:row>
      <xdr:rowOff>363378</xdr:rowOff>
    </xdr:to>
    <xdr:pic>
      <xdr:nvPicPr>
        <xdr:cNvPr id="5" name="Imagen 4">
          <a:extLst>
            <a:ext uri="{FF2B5EF4-FFF2-40B4-BE49-F238E27FC236}">
              <a16:creationId xmlns:a16="http://schemas.microsoft.com/office/drawing/2014/main" id="{0EE3EE59-1BA4-4C6E-BE50-B659F3F9EC16}"/>
            </a:ext>
          </a:extLst>
        </xdr:cNvPr>
        <xdr:cNvPicPr>
          <a:picLocks noChangeAspect="1"/>
        </xdr:cNvPicPr>
      </xdr:nvPicPr>
      <xdr:blipFill>
        <a:blip xmlns:r="http://schemas.openxmlformats.org/officeDocument/2006/relationships" r:embed="rId1"/>
        <a:stretch>
          <a:fillRect/>
        </a:stretch>
      </xdr:blipFill>
      <xdr:spPr>
        <a:xfrm>
          <a:off x="483054" y="118382"/>
          <a:ext cx="1329417" cy="7212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heetViews>
  <sheetFormatPr baseColWidth="10" defaultColWidth="0" defaultRowHeight="15" zeroHeight="1"/>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row r="2" spans="2:18" ht="91.5" customHeight="1">
      <c r="B2" s="42"/>
      <c r="C2" s="43"/>
      <c r="D2" s="43"/>
      <c r="E2" s="43"/>
      <c r="F2" s="43"/>
      <c r="G2" s="43"/>
      <c r="H2" s="43"/>
      <c r="I2" s="43"/>
      <c r="J2" s="43"/>
      <c r="K2" s="43"/>
      <c r="L2" s="43"/>
      <c r="M2" s="43"/>
      <c r="N2" s="43"/>
      <c r="O2" s="43"/>
      <c r="P2" s="43"/>
      <c r="Q2" s="43"/>
      <c r="R2" s="44"/>
    </row>
    <row r="3" spans="2:18" ht="27.95" customHeight="1">
      <c r="B3" s="45"/>
      <c r="C3" s="265" t="s">
        <v>123</v>
      </c>
      <c r="D3" s="265"/>
      <c r="E3" s="265"/>
      <c r="F3" s="265"/>
      <c r="G3" s="265"/>
      <c r="H3" s="265"/>
      <c r="I3" s="265"/>
      <c r="J3" s="265"/>
      <c r="K3" s="265"/>
      <c r="L3" s="265"/>
      <c r="M3" s="265"/>
      <c r="N3" s="265"/>
      <c r="O3" s="265"/>
      <c r="P3" s="265"/>
      <c r="Q3" s="265"/>
      <c r="R3" s="46"/>
    </row>
    <row r="4" spans="2:18" ht="3.95" customHeight="1">
      <c r="B4" s="45"/>
      <c r="C4" s="67"/>
      <c r="D4" s="67"/>
      <c r="E4" s="67"/>
      <c r="F4" s="67"/>
      <c r="G4" s="67"/>
      <c r="H4" s="67"/>
      <c r="I4" s="67"/>
      <c r="J4" s="67"/>
      <c r="K4" s="67"/>
      <c r="L4" s="67"/>
      <c r="M4" s="67"/>
      <c r="N4" s="67"/>
      <c r="O4" s="67"/>
      <c r="P4" s="67"/>
      <c r="Q4" s="67"/>
      <c r="R4" s="46"/>
    </row>
    <row r="5" spans="2:18" ht="27.95" customHeight="1">
      <c r="B5" s="45"/>
      <c r="C5" s="265" t="s">
        <v>121</v>
      </c>
      <c r="D5" s="265"/>
      <c r="E5" s="265"/>
      <c r="F5" s="265"/>
      <c r="G5" s="265"/>
      <c r="H5" s="265"/>
      <c r="I5" s="265"/>
      <c r="J5" s="265"/>
      <c r="K5" s="265"/>
      <c r="L5" s="265"/>
      <c r="M5" s="265"/>
      <c r="N5" s="265"/>
      <c r="O5" s="265"/>
      <c r="P5" s="265"/>
      <c r="Q5" s="265"/>
      <c r="R5" s="46"/>
    </row>
    <row r="6" spans="2:18">
      <c r="B6" s="45"/>
      <c r="R6" s="46"/>
    </row>
    <row r="7" spans="2:18">
      <c r="B7" s="45"/>
      <c r="R7" s="46"/>
    </row>
    <row r="8" spans="2:18" ht="24.75" customHeight="1">
      <c r="B8" s="45"/>
      <c r="D8" s="266" t="s">
        <v>5</v>
      </c>
      <c r="E8" s="266"/>
      <c r="F8" s="266"/>
      <c r="G8" s="266"/>
      <c r="H8" s="266"/>
      <c r="I8" s="266"/>
      <c r="J8" s="266"/>
      <c r="K8" s="266"/>
      <c r="L8" s="266"/>
      <c r="M8" s="266"/>
      <c r="N8" s="266"/>
      <c r="O8" s="266"/>
      <c r="P8" s="266"/>
      <c r="Q8" s="50"/>
      <c r="R8" s="46"/>
    </row>
    <row r="9" spans="2:18" ht="20.100000000000001" customHeight="1">
      <c r="B9" s="45"/>
      <c r="R9" s="46"/>
    </row>
    <row r="10" spans="2:18" ht="20.100000000000001" customHeight="1">
      <c r="B10" s="45"/>
      <c r="R10" s="46"/>
    </row>
    <row r="11" spans="2:18" ht="24.75" customHeight="1">
      <c r="B11" s="45"/>
      <c r="D11" s="266" t="s">
        <v>45</v>
      </c>
      <c r="E11" s="266"/>
      <c r="F11" s="266"/>
      <c r="G11" s="266"/>
      <c r="H11" s="266"/>
      <c r="I11" s="266"/>
      <c r="J11" s="266"/>
      <c r="K11" s="266"/>
      <c r="L11" s="266"/>
      <c r="M11" s="266"/>
      <c r="N11" s="266"/>
      <c r="O11" s="266"/>
      <c r="P11" s="266"/>
      <c r="Q11" s="50"/>
      <c r="R11" s="46"/>
    </row>
    <row r="12" spans="2:18" ht="20.100000000000001" customHeight="1">
      <c r="B12" s="45"/>
      <c r="R12" s="46"/>
    </row>
    <row r="13" spans="2:18" ht="20.100000000000001" customHeight="1">
      <c r="B13" s="45"/>
      <c r="R13" s="46"/>
    </row>
    <row r="14" spans="2:18" ht="24.75" customHeight="1">
      <c r="B14" s="45"/>
      <c r="D14" s="266" t="s">
        <v>46</v>
      </c>
      <c r="E14" s="266"/>
      <c r="F14" s="266"/>
      <c r="G14" s="266"/>
      <c r="H14" s="266"/>
      <c r="I14" s="266"/>
      <c r="J14" s="266"/>
      <c r="K14" s="266"/>
      <c r="L14" s="266"/>
      <c r="M14" s="266"/>
      <c r="N14" s="266"/>
      <c r="O14" s="266"/>
      <c r="P14" s="266"/>
      <c r="Q14" s="50"/>
      <c r="R14" s="46"/>
    </row>
    <row r="15" spans="2:18" ht="20.100000000000001" customHeight="1">
      <c r="B15" s="45"/>
      <c r="R15" s="46"/>
    </row>
    <row r="16" spans="2:18" ht="18.75" customHeight="1" thickBot="1">
      <c r="B16" s="47"/>
      <c r="C16" s="48"/>
      <c r="D16" s="48"/>
      <c r="E16" s="48"/>
      <c r="F16" s="48"/>
      <c r="G16" s="48"/>
      <c r="H16" s="48"/>
      <c r="I16" s="48"/>
      <c r="J16" s="48"/>
      <c r="K16" s="48"/>
      <c r="L16" s="48"/>
      <c r="M16" s="48"/>
      <c r="N16" s="48"/>
      <c r="O16" s="48"/>
      <c r="P16" s="48"/>
      <c r="Q16" s="48"/>
      <c r="R16" s="49"/>
    </row>
    <row r="17"/>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3"/>
  <sheetViews>
    <sheetView showGridLines="0" showZeros="0" topLeftCell="A26" zoomScale="90" zoomScaleNormal="90" workbookViewId="0">
      <selection activeCell="C50" sqref="C50"/>
    </sheetView>
  </sheetViews>
  <sheetFormatPr baseColWidth="10" defaultColWidth="0" defaultRowHeight="14.25"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c r="C1" s="2"/>
      <c r="L1" s="1" t="s">
        <v>3</v>
      </c>
    </row>
    <row r="2" spans="2:25" ht="94.5" customHeight="1">
      <c r="B2" s="11"/>
      <c r="C2" s="12"/>
      <c r="D2" s="5"/>
      <c r="E2" s="5"/>
      <c r="F2" s="5"/>
      <c r="G2" s="5"/>
      <c r="H2" s="5"/>
      <c r="I2" s="5"/>
      <c r="J2" s="5"/>
      <c r="K2" s="5"/>
      <c r="L2" s="5"/>
      <c r="M2" s="13"/>
      <c r="N2" s="5"/>
      <c r="O2" s="5"/>
      <c r="P2" s="5"/>
      <c r="Q2" s="5"/>
      <c r="R2" s="5"/>
      <c r="S2" s="5"/>
      <c r="T2" s="6"/>
    </row>
    <row r="3" spans="2:25" ht="27">
      <c r="B3" s="14"/>
      <c r="C3" s="270" t="s">
        <v>124</v>
      </c>
      <c r="D3" s="271"/>
      <c r="E3" s="271"/>
      <c r="F3" s="271"/>
      <c r="G3" s="271"/>
      <c r="H3" s="271"/>
      <c r="I3" s="271"/>
      <c r="J3" s="271"/>
      <c r="K3" s="271"/>
      <c r="L3" s="271"/>
      <c r="M3" s="271"/>
      <c r="N3" s="271"/>
      <c r="O3" s="271"/>
      <c r="P3" s="271"/>
      <c r="Q3" s="271"/>
      <c r="R3" s="271"/>
      <c r="S3" s="272"/>
      <c r="T3" s="15"/>
      <c r="U3" s="4"/>
      <c r="V3" s="4"/>
      <c r="W3" s="4"/>
      <c r="X3" s="4"/>
      <c r="Y3" s="4"/>
    </row>
    <row r="4" spans="2:25" ht="7.5" customHeight="1">
      <c r="B4" s="14"/>
      <c r="C4" s="2"/>
      <c r="T4" s="7"/>
    </row>
    <row r="5" spans="2:25" ht="23.25" customHeight="1">
      <c r="B5" s="14"/>
      <c r="C5" s="273" t="s">
        <v>5</v>
      </c>
      <c r="D5" s="273"/>
      <c r="E5" s="273"/>
      <c r="F5" s="273"/>
      <c r="G5" s="273"/>
      <c r="H5" s="273"/>
      <c r="I5" s="273"/>
      <c r="J5" s="273"/>
      <c r="K5" s="273"/>
      <c r="L5" s="273"/>
      <c r="M5" s="273"/>
      <c r="N5" s="273"/>
      <c r="O5" s="273"/>
      <c r="P5" s="273"/>
      <c r="Q5" s="273"/>
      <c r="R5" s="273"/>
      <c r="S5" s="273"/>
      <c r="T5" s="7"/>
    </row>
    <row r="6" spans="2:25" ht="15" customHeight="1">
      <c r="B6" s="14"/>
      <c r="C6" s="2"/>
      <c r="T6" s="7"/>
    </row>
    <row r="7" spans="2:25" ht="15" customHeight="1">
      <c r="B7" s="14"/>
      <c r="C7" s="274" t="s">
        <v>62</v>
      </c>
      <c r="D7" s="274"/>
      <c r="E7" s="274"/>
      <c r="F7" s="274"/>
      <c r="G7" s="274"/>
      <c r="H7" s="274"/>
      <c r="I7" s="274"/>
      <c r="J7" s="274"/>
      <c r="K7" s="274"/>
      <c r="L7" s="274"/>
      <c r="M7" s="274"/>
      <c r="N7" s="274"/>
      <c r="O7" s="274"/>
      <c r="P7" s="274"/>
      <c r="Q7" s="274"/>
      <c r="R7" s="274"/>
      <c r="S7" s="274"/>
      <c r="T7" s="7"/>
    </row>
    <row r="8" spans="2:25" ht="15" customHeight="1">
      <c r="B8" s="14"/>
      <c r="C8" s="274"/>
      <c r="D8" s="274"/>
      <c r="E8" s="274"/>
      <c r="F8" s="274"/>
      <c r="G8" s="274"/>
      <c r="H8" s="274"/>
      <c r="I8" s="274"/>
      <c r="J8" s="274"/>
      <c r="K8" s="274"/>
      <c r="L8" s="274"/>
      <c r="M8" s="274"/>
      <c r="N8" s="274"/>
      <c r="O8" s="274"/>
      <c r="P8" s="274"/>
      <c r="Q8" s="274"/>
      <c r="R8" s="274"/>
      <c r="S8" s="274"/>
      <c r="T8" s="7"/>
    </row>
    <row r="9" spans="2:25" ht="15" customHeight="1">
      <c r="B9" s="14"/>
      <c r="C9" s="274"/>
      <c r="D9" s="274"/>
      <c r="E9" s="274"/>
      <c r="F9" s="274"/>
      <c r="G9" s="274"/>
      <c r="H9" s="274"/>
      <c r="I9" s="274"/>
      <c r="J9" s="274"/>
      <c r="K9" s="274"/>
      <c r="L9" s="274"/>
      <c r="M9" s="274"/>
      <c r="N9" s="274"/>
      <c r="O9" s="274"/>
      <c r="P9" s="274"/>
      <c r="Q9" s="274"/>
      <c r="R9" s="274"/>
      <c r="S9" s="274"/>
      <c r="T9" s="7"/>
    </row>
    <row r="10" spans="2:25" ht="15" customHeight="1">
      <c r="B10" s="14"/>
      <c r="C10" s="274"/>
      <c r="D10" s="274"/>
      <c r="E10" s="274"/>
      <c r="F10" s="274"/>
      <c r="G10" s="274"/>
      <c r="H10" s="274"/>
      <c r="I10" s="274"/>
      <c r="J10" s="274"/>
      <c r="K10" s="274"/>
      <c r="L10" s="274"/>
      <c r="M10" s="274"/>
      <c r="N10" s="274"/>
      <c r="O10" s="274"/>
      <c r="P10" s="274"/>
      <c r="Q10" s="274"/>
      <c r="R10" s="274"/>
      <c r="S10" s="274"/>
      <c r="T10" s="7"/>
    </row>
    <row r="11" spans="2:25" ht="15" customHeight="1">
      <c r="B11" s="14"/>
      <c r="C11" s="60"/>
      <c r="T11" s="7"/>
    </row>
    <row r="12" spans="2:25" ht="15" customHeight="1">
      <c r="B12" s="14"/>
      <c r="C12" s="267" t="s">
        <v>47</v>
      </c>
      <c r="D12" s="267"/>
      <c r="E12" s="267"/>
      <c r="F12" s="267"/>
      <c r="G12" s="267"/>
      <c r="H12" s="267"/>
      <c r="I12" s="267"/>
      <c r="J12" s="267"/>
      <c r="K12" s="267"/>
      <c r="L12" s="267"/>
      <c r="M12" s="267"/>
      <c r="N12" s="267"/>
      <c r="O12" s="267"/>
      <c r="P12" s="267"/>
      <c r="Q12" s="267"/>
      <c r="R12" s="267"/>
      <c r="S12" s="267"/>
      <c r="T12" s="7"/>
    </row>
    <row r="13" spans="2:25" ht="15" customHeight="1">
      <c r="B13" s="14"/>
      <c r="C13" s="267"/>
      <c r="D13" s="267"/>
      <c r="E13" s="267"/>
      <c r="F13" s="267"/>
      <c r="G13" s="267"/>
      <c r="H13" s="267"/>
      <c r="I13" s="267"/>
      <c r="J13" s="267"/>
      <c r="K13" s="267"/>
      <c r="L13" s="267"/>
      <c r="M13" s="267"/>
      <c r="N13" s="267"/>
      <c r="O13" s="267"/>
      <c r="P13" s="267"/>
      <c r="Q13" s="267"/>
      <c r="R13" s="267"/>
      <c r="S13" s="267"/>
      <c r="T13" s="7"/>
    </row>
    <row r="14" spans="2:25" ht="15" customHeight="1">
      <c r="B14" s="14"/>
      <c r="C14" s="60"/>
      <c r="T14" s="7"/>
    </row>
    <row r="15" spans="2:25" ht="15" customHeight="1">
      <c r="B15" s="14"/>
      <c r="C15" s="61" t="s">
        <v>48</v>
      </c>
      <c r="T15" s="7"/>
    </row>
    <row r="16" spans="2:25" ht="14.25" customHeight="1">
      <c r="B16" s="14"/>
      <c r="C16" s="60"/>
      <c r="T16" s="7"/>
    </row>
    <row r="17" spans="2:20" ht="15" customHeight="1">
      <c r="B17" s="14"/>
      <c r="C17" s="1" t="s">
        <v>24</v>
      </c>
      <c r="D17" s="63"/>
      <c r="E17" s="63"/>
      <c r="F17" s="63"/>
      <c r="G17" s="82"/>
      <c r="H17" s="82"/>
      <c r="I17" s="82"/>
      <c r="J17" s="82"/>
      <c r="K17" s="82"/>
      <c r="L17" s="82"/>
      <c r="M17" s="82"/>
      <c r="N17" s="82"/>
      <c r="O17" s="82"/>
      <c r="P17" s="82"/>
      <c r="Q17" s="82"/>
      <c r="R17" s="82"/>
      <c r="S17" s="82"/>
      <c r="T17" s="7"/>
    </row>
    <row r="18" spans="2:20" ht="15" customHeight="1">
      <c r="B18" s="14"/>
      <c r="C18" s="63"/>
      <c r="D18" s="63"/>
      <c r="E18" s="63"/>
      <c r="F18" s="63"/>
      <c r="G18" s="82"/>
      <c r="H18" s="82"/>
      <c r="I18" s="82"/>
      <c r="J18" s="82"/>
      <c r="K18" s="82"/>
      <c r="L18" s="82"/>
      <c r="M18" s="82"/>
      <c r="N18" s="82"/>
      <c r="O18" s="82"/>
      <c r="P18" s="82"/>
      <c r="Q18" s="82"/>
      <c r="R18" s="82"/>
      <c r="S18" s="82"/>
      <c r="T18" s="7"/>
    </row>
    <row r="19" spans="2:20" ht="15" customHeight="1">
      <c r="B19" s="14"/>
      <c r="C19" s="64" t="s">
        <v>10</v>
      </c>
      <c r="D19" s="60" t="s">
        <v>49</v>
      </c>
      <c r="E19" s="63"/>
      <c r="F19" s="63"/>
      <c r="T19" s="7"/>
    </row>
    <row r="20" spans="2:20" ht="15" customHeight="1">
      <c r="B20" s="14"/>
      <c r="C20" s="64" t="s">
        <v>10</v>
      </c>
      <c r="D20" s="1" t="s">
        <v>50</v>
      </c>
      <c r="E20" s="63"/>
      <c r="F20" s="63"/>
      <c r="T20" s="7"/>
    </row>
    <row r="21" spans="2:20" ht="15" customHeight="1">
      <c r="B21" s="14"/>
      <c r="C21" s="64" t="s">
        <v>10</v>
      </c>
      <c r="D21" s="1" t="s">
        <v>42</v>
      </c>
      <c r="E21" s="63"/>
      <c r="F21" s="63"/>
      <c r="T21" s="7"/>
    </row>
    <row r="22" spans="2:20" ht="15" customHeight="1">
      <c r="B22" s="14"/>
      <c r="C22" s="64" t="s">
        <v>10</v>
      </c>
      <c r="D22" s="1" t="s">
        <v>41</v>
      </c>
      <c r="E22" s="63"/>
      <c r="F22" s="63"/>
      <c r="T22" s="7"/>
    </row>
    <row r="23" spans="2:20" ht="15" customHeight="1">
      <c r="B23" s="14"/>
      <c r="C23" s="64" t="s">
        <v>10</v>
      </c>
      <c r="D23" s="1" t="s">
        <v>43</v>
      </c>
      <c r="E23" s="63"/>
      <c r="F23" s="63"/>
      <c r="T23" s="7"/>
    </row>
    <row r="24" spans="2:20" ht="15" customHeight="1">
      <c r="B24" s="14"/>
      <c r="C24" s="64" t="s">
        <v>10</v>
      </c>
      <c r="D24" s="1" t="s">
        <v>51</v>
      </c>
      <c r="E24" s="63"/>
      <c r="F24" s="63"/>
      <c r="T24" s="7"/>
    </row>
    <row r="25" spans="2:20" ht="15" customHeight="1">
      <c r="B25" s="14"/>
      <c r="C25" s="64" t="s">
        <v>10</v>
      </c>
      <c r="D25" s="60" t="s">
        <v>44</v>
      </c>
      <c r="E25" s="63"/>
      <c r="F25" s="63"/>
      <c r="T25" s="7"/>
    </row>
    <row r="26" spans="2:20" ht="15" customHeight="1">
      <c r="B26" s="14"/>
      <c r="C26" s="64"/>
      <c r="E26" s="63"/>
      <c r="F26" s="63"/>
      <c r="T26" s="7"/>
    </row>
    <row r="27" spans="2:20" ht="15" customHeight="1">
      <c r="B27" s="14"/>
      <c r="C27" s="1" t="s">
        <v>63</v>
      </c>
      <c r="T27" s="7"/>
    </row>
    <row r="28" spans="2:20" ht="15" customHeight="1">
      <c r="B28" s="14"/>
      <c r="T28" s="7"/>
    </row>
    <row r="29" spans="2:20" ht="15" customHeight="1">
      <c r="B29" s="14"/>
      <c r="C29" s="1" t="s">
        <v>23</v>
      </c>
      <c r="T29" s="7"/>
    </row>
    <row r="30" spans="2:20" ht="15" customHeight="1">
      <c r="B30" s="14"/>
      <c r="T30" s="7"/>
    </row>
    <row r="31" spans="2:20" ht="15" customHeight="1">
      <c r="B31" s="14"/>
      <c r="C31" s="68" t="s">
        <v>11</v>
      </c>
      <c r="D31" s="68" t="s">
        <v>12</v>
      </c>
      <c r="E31" s="68" t="s">
        <v>13</v>
      </c>
      <c r="T31" s="7"/>
    </row>
    <row r="32" spans="2:20" ht="15" customHeight="1">
      <c r="B32" s="14"/>
      <c r="C32" s="51" t="s">
        <v>14</v>
      </c>
      <c r="D32" s="52">
        <v>1</v>
      </c>
      <c r="E32" s="69"/>
      <c r="T32" s="7"/>
    </row>
    <row r="33" spans="2:20" ht="15" customHeight="1">
      <c r="B33" s="14"/>
      <c r="C33" s="53" t="s">
        <v>15</v>
      </c>
      <c r="D33" s="54">
        <v>2</v>
      </c>
      <c r="E33" s="70"/>
      <c r="T33" s="7"/>
    </row>
    <row r="34" spans="2:20" ht="15" customHeight="1">
      <c r="B34" s="14"/>
      <c r="C34" s="53" t="s">
        <v>16</v>
      </c>
      <c r="D34" s="54">
        <v>3</v>
      </c>
      <c r="E34" s="55"/>
      <c r="T34" s="7"/>
    </row>
    <row r="35" spans="2:20" ht="15" customHeight="1">
      <c r="B35" s="14"/>
      <c r="C35" s="53" t="s">
        <v>17</v>
      </c>
      <c r="D35" s="54">
        <v>4</v>
      </c>
      <c r="E35" s="56"/>
      <c r="T35" s="7"/>
    </row>
    <row r="36" spans="2:20" ht="15" customHeight="1">
      <c r="B36" s="14"/>
      <c r="C36" s="57" t="s">
        <v>18</v>
      </c>
      <c r="D36" s="58">
        <v>5</v>
      </c>
      <c r="E36" s="59"/>
      <c r="T36" s="7"/>
    </row>
    <row r="37" spans="2:20" ht="15" customHeight="1">
      <c r="B37" s="14"/>
      <c r="T37" s="7"/>
    </row>
    <row r="38" spans="2:20" ht="15" customHeight="1">
      <c r="B38" s="14"/>
      <c r="C38" s="267" t="s">
        <v>52</v>
      </c>
      <c r="D38" s="267"/>
      <c r="E38" s="267"/>
      <c r="F38" s="267"/>
      <c r="G38" s="267"/>
      <c r="H38" s="267"/>
      <c r="I38" s="267"/>
      <c r="J38" s="267"/>
      <c r="K38" s="267"/>
      <c r="L38" s="267"/>
      <c r="M38" s="267"/>
      <c r="N38" s="267"/>
      <c r="O38" s="267"/>
      <c r="P38" s="267"/>
      <c r="Q38" s="267"/>
      <c r="R38" s="267"/>
      <c r="S38" s="267"/>
      <c r="T38" s="7"/>
    </row>
    <row r="39" spans="2:20" ht="15" customHeight="1">
      <c r="B39" s="14"/>
      <c r="C39" s="267"/>
      <c r="D39" s="267"/>
      <c r="E39" s="267"/>
      <c r="F39" s="267"/>
      <c r="G39" s="267"/>
      <c r="H39" s="267"/>
      <c r="I39" s="267"/>
      <c r="J39" s="267"/>
      <c r="K39" s="267"/>
      <c r="L39" s="267"/>
      <c r="M39" s="267"/>
      <c r="N39" s="267"/>
      <c r="O39" s="267"/>
      <c r="P39" s="267"/>
      <c r="Q39" s="267"/>
      <c r="R39" s="267"/>
      <c r="S39" s="267"/>
      <c r="T39" s="7"/>
    </row>
    <row r="40" spans="2:20" ht="15" customHeight="1">
      <c r="B40" s="14"/>
      <c r="T40" s="7"/>
    </row>
    <row r="41" spans="2:20" ht="15" customHeight="1">
      <c r="B41" s="14"/>
      <c r="C41" s="83" t="s">
        <v>64</v>
      </c>
      <c r="M41" s="1"/>
      <c r="T41" s="7"/>
    </row>
    <row r="42" spans="2:20" ht="15" customHeight="1">
      <c r="B42" s="14"/>
      <c r="M42" s="1"/>
      <c r="T42" s="7"/>
    </row>
    <row r="43" spans="2:20" ht="15" customHeight="1">
      <c r="B43" s="14"/>
      <c r="C43" s="275" t="s">
        <v>65</v>
      </c>
      <c r="D43" s="275"/>
      <c r="E43" s="275"/>
      <c r="F43" s="275"/>
      <c r="G43" s="275"/>
      <c r="H43" s="275"/>
      <c r="I43" s="275"/>
      <c r="J43" s="275"/>
      <c r="K43" s="275"/>
      <c r="L43" s="275"/>
      <c r="M43" s="275"/>
      <c r="N43" s="275"/>
      <c r="O43" s="275"/>
      <c r="P43" s="275"/>
      <c r="Q43" s="275"/>
      <c r="R43" s="275"/>
      <c r="S43" s="275"/>
      <c r="T43" s="7"/>
    </row>
    <row r="44" spans="2:20" ht="15" customHeight="1">
      <c r="B44" s="14"/>
      <c r="C44" s="275"/>
      <c r="D44" s="275"/>
      <c r="E44" s="275"/>
      <c r="F44" s="275"/>
      <c r="G44" s="275"/>
      <c r="H44" s="275"/>
      <c r="I44" s="275"/>
      <c r="J44" s="275"/>
      <c r="K44" s="275"/>
      <c r="L44" s="275"/>
      <c r="M44" s="275"/>
      <c r="N44" s="275"/>
      <c r="O44" s="275"/>
      <c r="P44" s="275"/>
      <c r="Q44" s="275"/>
      <c r="R44" s="275"/>
      <c r="S44" s="275"/>
      <c r="T44" s="7"/>
    </row>
    <row r="45" spans="2:20" ht="15" customHeight="1">
      <c r="B45" s="14"/>
      <c r="C45" s="275"/>
      <c r="D45" s="275"/>
      <c r="E45" s="275"/>
      <c r="F45" s="275"/>
      <c r="G45" s="275"/>
      <c r="H45" s="275"/>
      <c r="I45" s="275"/>
      <c r="J45" s="275"/>
      <c r="K45" s="275"/>
      <c r="L45" s="275"/>
      <c r="M45" s="275"/>
      <c r="N45" s="275"/>
      <c r="O45" s="275"/>
      <c r="P45" s="275"/>
      <c r="Q45" s="275"/>
      <c r="R45" s="275"/>
      <c r="S45" s="275"/>
      <c r="T45" s="7"/>
    </row>
    <row r="46" spans="2:20" ht="15" customHeight="1">
      <c r="B46" s="14"/>
      <c r="M46" s="1"/>
      <c r="T46" s="7"/>
    </row>
    <row r="47" spans="2:20" ht="15" customHeight="1">
      <c r="B47" s="14"/>
      <c r="C47" s="267" t="s">
        <v>66</v>
      </c>
      <c r="D47" s="267"/>
      <c r="E47" s="267"/>
      <c r="F47" s="267"/>
      <c r="G47" s="267"/>
      <c r="H47" s="267"/>
      <c r="I47" s="267"/>
      <c r="J47" s="267"/>
      <c r="K47" s="267"/>
      <c r="L47" s="267"/>
      <c r="M47" s="267"/>
      <c r="N47" s="267"/>
      <c r="O47" s="267"/>
      <c r="P47" s="267"/>
      <c r="Q47" s="267"/>
      <c r="R47" s="267"/>
      <c r="S47" s="267"/>
      <c r="T47" s="7"/>
    </row>
    <row r="48" spans="2:20" ht="15" customHeight="1">
      <c r="B48" s="14"/>
      <c r="C48" s="267"/>
      <c r="D48" s="267"/>
      <c r="E48" s="267"/>
      <c r="F48" s="267"/>
      <c r="G48" s="267"/>
      <c r="H48" s="267"/>
      <c r="I48" s="267"/>
      <c r="J48" s="267"/>
      <c r="K48" s="267"/>
      <c r="L48" s="267"/>
      <c r="M48" s="267"/>
      <c r="N48" s="267"/>
      <c r="O48" s="267"/>
      <c r="P48" s="267"/>
      <c r="Q48" s="267"/>
      <c r="R48" s="267"/>
      <c r="S48" s="267"/>
      <c r="T48" s="7"/>
    </row>
    <row r="49" spans="2:20" ht="15" customHeight="1">
      <c r="B49" s="14"/>
      <c r="T49" s="7"/>
    </row>
    <row r="50" spans="2:20" ht="15" customHeight="1">
      <c r="B50" s="14"/>
      <c r="C50" s="1" t="s">
        <v>25</v>
      </c>
      <c r="T50" s="7"/>
    </row>
    <row r="51" spans="2:20" ht="15" customHeight="1">
      <c r="B51" s="14"/>
      <c r="T51" s="7"/>
    </row>
    <row r="52" spans="2:20" ht="15" customHeight="1">
      <c r="B52" s="14"/>
      <c r="C52" s="60"/>
      <c r="T52" s="7"/>
    </row>
    <row r="53" spans="2:20" ht="15" customHeight="1">
      <c r="B53" s="14"/>
      <c r="C53" s="61" t="s">
        <v>26</v>
      </c>
      <c r="T53" s="7"/>
    </row>
    <row r="54" spans="2:20" ht="15" customHeight="1">
      <c r="B54" s="14"/>
      <c r="C54" s="60"/>
      <c r="T54" s="7"/>
    </row>
    <row r="55" spans="2:20" ht="15" customHeight="1">
      <c r="B55" s="14"/>
      <c r="C55" s="267" t="s">
        <v>53</v>
      </c>
      <c r="D55" s="267"/>
      <c r="E55" s="267"/>
      <c r="F55" s="267"/>
      <c r="G55" s="267"/>
      <c r="H55" s="267"/>
      <c r="I55" s="267"/>
      <c r="J55" s="267"/>
      <c r="K55" s="267"/>
      <c r="L55" s="267"/>
      <c r="M55" s="267"/>
      <c r="N55" s="267"/>
      <c r="O55" s="267"/>
      <c r="P55" s="267"/>
      <c r="Q55" s="267"/>
      <c r="R55" s="267"/>
      <c r="S55" s="267"/>
      <c r="T55" s="7"/>
    </row>
    <row r="56" spans="2:20" ht="15" customHeight="1">
      <c r="B56" s="14"/>
      <c r="T56" s="7"/>
    </row>
    <row r="57" spans="2:20" ht="15" customHeight="1">
      <c r="B57" s="14"/>
      <c r="C57" s="267" t="s">
        <v>54</v>
      </c>
      <c r="D57" s="267"/>
      <c r="E57" s="267"/>
      <c r="F57" s="267"/>
      <c r="G57" s="267"/>
      <c r="H57" s="267"/>
      <c r="I57" s="267"/>
      <c r="J57" s="267"/>
      <c r="K57" s="267"/>
      <c r="L57" s="267"/>
      <c r="M57" s="267"/>
      <c r="N57" s="267"/>
      <c r="O57" s="267"/>
      <c r="P57" s="267"/>
      <c r="Q57" s="267"/>
      <c r="R57" s="267"/>
      <c r="S57" s="267"/>
      <c r="T57" s="7"/>
    </row>
    <row r="58" spans="2:20" ht="15" customHeight="1">
      <c r="B58" s="14"/>
      <c r="C58" s="267"/>
      <c r="D58" s="267"/>
      <c r="E58" s="267"/>
      <c r="F58" s="267"/>
      <c r="G58" s="267"/>
      <c r="H58" s="267"/>
      <c r="I58" s="267"/>
      <c r="J58" s="267"/>
      <c r="K58" s="267"/>
      <c r="L58" s="267"/>
      <c r="M58" s="267"/>
      <c r="N58" s="267"/>
      <c r="O58" s="267"/>
      <c r="P58" s="267"/>
      <c r="Q58" s="267"/>
      <c r="R58" s="267"/>
      <c r="S58" s="267"/>
      <c r="T58" s="7"/>
    </row>
    <row r="59" spans="2:20" ht="15" customHeight="1">
      <c r="B59" s="14"/>
      <c r="T59" s="7"/>
    </row>
    <row r="60" spans="2:20" ht="15" customHeight="1">
      <c r="B60" s="14"/>
      <c r="C60" s="1" t="s">
        <v>55</v>
      </c>
      <c r="T60" s="7"/>
    </row>
    <row r="61" spans="2:20" ht="15" customHeight="1">
      <c r="B61" s="14"/>
      <c r="T61" s="7"/>
    </row>
    <row r="62" spans="2:20" ht="15" customHeight="1">
      <c r="B62" s="14"/>
      <c r="C62" s="267" t="s">
        <v>56</v>
      </c>
      <c r="D62" s="267"/>
      <c r="E62" s="267"/>
      <c r="F62" s="267"/>
      <c r="G62" s="267"/>
      <c r="H62" s="267"/>
      <c r="I62" s="267"/>
      <c r="J62" s="267"/>
      <c r="K62" s="267"/>
      <c r="L62" s="267"/>
      <c r="M62" s="267"/>
      <c r="N62" s="267"/>
      <c r="O62" s="267"/>
      <c r="P62" s="267"/>
      <c r="Q62" s="267"/>
      <c r="R62" s="267"/>
      <c r="S62" s="267"/>
      <c r="T62" s="7"/>
    </row>
    <row r="63" spans="2:20" ht="15" customHeight="1">
      <c r="B63" s="14"/>
      <c r="C63" s="267"/>
      <c r="D63" s="267"/>
      <c r="E63" s="267"/>
      <c r="F63" s="267"/>
      <c r="G63" s="267"/>
      <c r="H63" s="267"/>
      <c r="I63" s="267"/>
      <c r="J63" s="267"/>
      <c r="K63" s="267"/>
      <c r="L63" s="267"/>
      <c r="M63" s="267"/>
      <c r="N63" s="267"/>
      <c r="O63" s="267"/>
      <c r="P63" s="267"/>
      <c r="Q63" s="267"/>
      <c r="R63" s="267"/>
      <c r="S63" s="267"/>
      <c r="T63" s="7"/>
    </row>
    <row r="64" spans="2:20" ht="15" customHeight="1">
      <c r="B64" s="14"/>
      <c r="T64" s="7"/>
    </row>
    <row r="65" spans="2:20" ht="15" customHeight="1">
      <c r="B65" s="14"/>
      <c r="C65" s="267" t="s">
        <v>57</v>
      </c>
      <c r="D65" s="267"/>
      <c r="E65" s="267"/>
      <c r="F65" s="267"/>
      <c r="G65" s="267"/>
      <c r="H65" s="267"/>
      <c r="I65" s="267"/>
      <c r="J65" s="267"/>
      <c r="K65" s="267"/>
      <c r="L65" s="267"/>
      <c r="M65" s="267"/>
      <c r="N65" s="267"/>
      <c r="O65" s="267"/>
      <c r="P65" s="267"/>
      <c r="Q65" s="267"/>
      <c r="R65" s="267"/>
      <c r="S65" s="267"/>
      <c r="T65" s="7"/>
    </row>
    <row r="66" spans="2:20" ht="15" customHeight="1">
      <c r="B66" s="14"/>
      <c r="C66" s="267"/>
      <c r="D66" s="267"/>
      <c r="E66" s="267"/>
      <c r="F66" s="267"/>
      <c r="G66" s="267"/>
      <c r="H66" s="267"/>
      <c r="I66" s="267"/>
      <c r="J66" s="267"/>
      <c r="K66" s="267"/>
      <c r="L66" s="267"/>
      <c r="M66" s="267"/>
      <c r="N66" s="267"/>
      <c r="O66" s="267"/>
      <c r="P66" s="267"/>
      <c r="Q66" s="267"/>
      <c r="R66" s="267"/>
      <c r="S66" s="267"/>
      <c r="T66" s="7"/>
    </row>
    <row r="67" spans="2:20" ht="15" customHeight="1">
      <c r="B67" s="14"/>
      <c r="C67" s="84"/>
      <c r="D67" s="84"/>
      <c r="E67" s="84"/>
      <c r="F67" s="84"/>
      <c r="G67" s="84"/>
      <c r="H67" s="84"/>
      <c r="I67" s="84"/>
      <c r="J67" s="84"/>
      <c r="K67" s="84"/>
      <c r="L67" s="84"/>
      <c r="M67" s="84"/>
      <c r="N67" s="84"/>
      <c r="O67" s="84"/>
      <c r="P67" s="84"/>
      <c r="Q67" s="84"/>
      <c r="R67" s="84"/>
      <c r="S67" s="84"/>
      <c r="T67" s="7"/>
    </row>
    <row r="68" spans="2:20" ht="15" customHeight="1">
      <c r="B68" s="14"/>
      <c r="C68" s="60"/>
      <c r="T68" s="7"/>
    </row>
    <row r="69" spans="2:20" ht="15" customHeight="1">
      <c r="B69" s="14"/>
      <c r="C69" s="61" t="s">
        <v>58</v>
      </c>
      <c r="T69" s="7"/>
    </row>
    <row r="70" spans="2:20" ht="15.75" customHeight="1">
      <c r="B70" s="14"/>
      <c r="C70" s="60"/>
      <c r="T70" s="7"/>
    </row>
    <row r="71" spans="2:20" ht="15" customHeight="1">
      <c r="B71" s="14"/>
      <c r="C71" s="1" t="s">
        <v>31</v>
      </c>
      <c r="T71" s="7"/>
    </row>
    <row r="72" spans="2:20" ht="15" customHeight="1">
      <c r="B72" s="14"/>
      <c r="T72" s="7"/>
    </row>
    <row r="73" spans="2:20" ht="15" customHeight="1">
      <c r="B73" s="14"/>
      <c r="C73" s="1" t="s">
        <v>34</v>
      </c>
      <c r="T73" s="7"/>
    </row>
    <row r="74" spans="2:20" ht="15" customHeight="1">
      <c r="B74" s="14"/>
      <c r="T74" s="7"/>
    </row>
    <row r="75" spans="2:20" ht="15" customHeight="1">
      <c r="B75" s="14"/>
      <c r="C75" s="1" t="s">
        <v>67</v>
      </c>
      <c r="T75" s="7"/>
    </row>
    <row r="76" spans="2:20" ht="15" customHeight="1">
      <c r="B76" s="14"/>
      <c r="T76" s="7"/>
    </row>
    <row r="77" spans="2:20" ht="15" customHeight="1">
      <c r="B77" s="14"/>
      <c r="C77" s="64" t="s">
        <v>10</v>
      </c>
      <c r="D77" s="1" t="s">
        <v>32</v>
      </c>
      <c r="T77" s="7"/>
    </row>
    <row r="78" spans="2:20" ht="15" customHeight="1">
      <c r="B78" s="14"/>
      <c r="C78" s="64" t="s">
        <v>10</v>
      </c>
      <c r="D78" s="1" t="s">
        <v>33</v>
      </c>
      <c r="T78" s="7"/>
    </row>
    <row r="79" spans="2:20" ht="15" customHeight="1">
      <c r="B79" s="14"/>
      <c r="C79" s="64" t="s">
        <v>10</v>
      </c>
      <c r="D79" s="1" t="s">
        <v>68</v>
      </c>
      <c r="T79" s="7"/>
    </row>
    <row r="80" spans="2:20" ht="15" customHeight="1">
      <c r="B80" s="14"/>
      <c r="C80" s="64" t="s">
        <v>10</v>
      </c>
      <c r="D80" s="1" t="s">
        <v>61</v>
      </c>
      <c r="T80" s="7"/>
    </row>
    <row r="81" spans="2:20" ht="15" customHeight="1">
      <c r="B81" s="14"/>
      <c r="C81" s="60"/>
      <c r="T81" s="7"/>
    </row>
    <row r="82" spans="2:20" ht="15" customHeight="1">
      <c r="B82" s="14"/>
      <c r="C82" s="1" t="s">
        <v>125</v>
      </c>
      <c r="T82" s="7"/>
    </row>
    <row r="83" spans="2:20" ht="15" customHeight="1">
      <c r="B83" s="14"/>
      <c r="T83" s="7"/>
    </row>
    <row r="84" spans="2:20" ht="15" customHeight="1">
      <c r="B84" s="14"/>
      <c r="C84" s="64" t="s">
        <v>10</v>
      </c>
      <c r="D84" s="1" t="s">
        <v>69</v>
      </c>
      <c r="T84" s="7"/>
    </row>
    <row r="85" spans="2:20" ht="15" customHeight="1">
      <c r="B85" s="14"/>
      <c r="C85" s="64" t="s">
        <v>10</v>
      </c>
      <c r="D85" s="1" t="s">
        <v>70</v>
      </c>
      <c r="T85" s="7"/>
    </row>
    <row r="86" spans="2:20" ht="15" customHeight="1">
      <c r="B86" s="14"/>
      <c r="C86" s="64" t="s">
        <v>10</v>
      </c>
      <c r="D86" s="1" t="s">
        <v>71</v>
      </c>
      <c r="T86" s="7"/>
    </row>
    <row r="87" spans="2:20" ht="15" customHeight="1">
      <c r="B87" s="14"/>
      <c r="T87" s="7"/>
    </row>
    <row r="88" spans="2:20" ht="15" customHeight="1">
      <c r="B88" s="14"/>
      <c r="C88" s="267" t="s">
        <v>35</v>
      </c>
      <c r="D88" s="268"/>
      <c r="E88" s="268"/>
      <c r="F88" s="268"/>
      <c r="G88" s="268"/>
      <c r="H88" s="268"/>
      <c r="I88" s="268"/>
      <c r="J88" s="268"/>
      <c r="K88" s="268"/>
      <c r="L88" s="268"/>
      <c r="M88" s="268"/>
      <c r="N88" s="268"/>
      <c r="O88" s="268"/>
      <c r="P88" s="268"/>
      <c r="Q88" s="268"/>
      <c r="R88" s="268"/>
      <c r="S88" s="268"/>
      <c r="T88" s="7"/>
    </row>
    <row r="89" spans="2:20" ht="15" customHeight="1">
      <c r="B89" s="14"/>
      <c r="C89" s="268"/>
      <c r="D89" s="268"/>
      <c r="E89" s="268"/>
      <c r="F89" s="268"/>
      <c r="G89" s="268"/>
      <c r="H89" s="268"/>
      <c r="I89" s="268"/>
      <c r="J89" s="268"/>
      <c r="K89" s="268"/>
      <c r="L89" s="268"/>
      <c r="M89" s="268"/>
      <c r="N89" s="268"/>
      <c r="O89" s="268"/>
      <c r="P89" s="268"/>
      <c r="Q89" s="268"/>
      <c r="R89" s="268"/>
      <c r="S89" s="268"/>
      <c r="T89" s="7"/>
    </row>
    <row r="90" spans="2:20" ht="15" customHeight="1">
      <c r="B90" s="14"/>
      <c r="C90" s="64"/>
      <c r="T90" s="7"/>
    </row>
    <row r="91" spans="2:20" ht="15" customHeight="1" thickBot="1">
      <c r="B91" s="16"/>
      <c r="C91" s="8"/>
      <c r="D91" s="8"/>
      <c r="E91" s="8"/>
      <c r="F91" s="8"/>
      <c r="G91" s="8"/>
      <c r="H91" s="8"/>
      <c r="I91" s="8"/>
      <c r="J91" s="8"/>
      <c r="K91" s="8"/>
      <c r="L91" s="8"/>
      <c r="M91" s="9"/>
      <c r="N91" s="8"/>
      <c r="O91" s="8"/>
      <c r="P91" s="8"/>
      <c r="Q91" s="8"/>
      <c r="R91" s="8"/>
      <c r="S91" s="8"/>
      <c r="T91" s="10"/>
    </row>
    <row r="92" spans="2:20"/>
    <row r="93" spans="2:20"/>
    <row r="94" spans="2:20"/>
    <row r="95" spans="2:20"/>
    <row r="96" spans="2:20"/>
    <row r="97" spans="11:12"/>
    <row r="98" spans="11:12"/>
    <row r="99" spans="11:12" ht="18">
      <c r="K99" s="269" t="s">
        <v>28</v>
      </c>
      <c r="L99" s="269"/>
    </row>
    <row r="100" spans="11:12"/>
    <row r="101" spans="11:12"/>
    <row r="182"/>
    <row r="183"/>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4"/>
  <sheetViews>
    <sheetView showGridLines="0" showZeros="0" topLeftCell="A16" zoomScaleNormal="100" zoomScaleSheetLayoutView="85" workbookViewId="0">
      <selection activeCell="I38" sqref="I38"/>
    </sheetView>
  </sheetViews>
  <sheetFormatPr baseColWidth="10" defaultColWidth="0" defaultRowHeight="14.25" zeroHeight="1"/>
  <cols>
    <col min="1" max="1" width="1.7109375" style="122" customWidth="1"/>
    <col min="2" max="2" width="1.28515625" style="122" customWidth="1"/>
    <col min="3" max="3" width="23.7109375" style="122" customWidth="1"/>
    <col min="4" max="4" width="17.7109375" style="122" customWidth="1"/>
    <col min="5" max="5" width="34.42578125" style="122" customWidth="1"/>
    <col min="6" max="6" width="17.7109375" style="122" customWidth="1"/>
    <col min="7" max="7" width="60.7109375" style="122" customWidth="1"/>
    <col min="8" max="8" width="17.7109375" style="122" customWidth="1"/>
    <col min="9" max="9" width="28.42578125" style="160" customWidth="1"/>
    <col min="10" max="10" width="1.140625" style="122" customWidth="1"/>
    <col min="11" max="11" width="4.28515625" style="122" customWidth="1"/>
    <col min="12" max="12" width="11.42578125" style="122" customWidth="1"/>
    <col min="13" max="13" width="6.7109375" style="122" customWidth="1"/>
    <col min="14" max="16" width="0" style="122" hidden="1" customWidth="1"/>
    <col min="17" max="16384" width="11.42578125" style="122" hidden="1"/>
  </cols>
  <sheetData>
    <row r="1" spans="2:14" ht="14.25" customHeight="1"/>
    <row r="2" spans="2:14" ht="63" customHeight="1">
      <c r="B2" s="203" t="s">
        <v>286</v>
      </c>
      <c r="C2" s="204"/>
      <c r="D2" s="205"/>
      <c r="E2" s="328" t="s">
        <v>134</v>
      </c>
      <c r="F2" s="328"/>
      <c r="G2" s="329"/>
      <c r="H2" s="336" t="s">
        <v>582</v>
      </c>
      <c r="I2" s="336"/>
      <c r="J2" s="325"/>
      <c r="K2" s="325"/>
      <c r="L2" s="325"/>
    </row>
    <row r="3" spans="2:14" ht="14.25" customHeight="1">
      <c r="B3" s="206"/>
      <c r="C3" s="207"/>
      <c r="D3" s="208"/>
      <c r="E3" s="328"/>
      <c r="F3" s="328"/>
      <c r="G3" s="329"/>
      <c r="H3" s="328"/>
      <c r="I3" s="328"/>
      <c r="J3" s="326"/>
      <c r="K3" s="326"/>
      <c r="L3" s="326"/>
    </row>
    <row r="4" spans="2:14" ht="14.25" customHeight="1">
      <c r="B4" s="318"/>
      <c r="C4" s="319"/>
      <c r="D4" s="320"/>
      <c r="E4" s="328"/>
      <c r="F4" s="328"/>
      <c r="G4" s="329"/>
      <c r="H4" s="328"/>
      <c r="I4" s="328"/>
      <c r="J4" s="326"/>
      <c r="K4" s="326"/>
      <c r="L4" s="326"/>
    </row>
    <row r="5" spans="2:14" ht="14.25" customHeight="1">
      <c r="B5" s="321">
        <v>44110</v>
      </c>
      <c r="C5" s="322"/>
      <c r="D5" s="323"/>
      <c r="E5" s="330" t="s">
        <v>135</v>
      </c>
      <c r="F5" s="331"/>
      <c r="G5" s="331"/>
      <c r="H5" s="328"/>
      <c r="I5" s="328"/>
      <c r="J5" s="326"/>
      <c r="K5" s="326"/>
      <c r="L5" s="326"/>
    </row>
    <row r="6" spans="2:14" ht="14.25" customHeight="1">
      <c r="B6" s="324"/>
      <c r="C6" s="322"/>
      <c r="D6" s="323"/>
      <c r="E6" s="332"/>
      <c r="F6" s="333"/>
      <c r="G6" s="333"/>
      <c r="H6" s="328"/>
      <c r="I6" s="328"/>
      <c r="J6" s="326"/>
      <c r="K6" s="326"/>
      <c r="L6" s="326"/>
    </row>
    <row r="7" spans="2:14" ht="14.25" customHeight="1">
      <c r="B7" s="324"/>
      <c r="C7" s="322"/>
      <c r="D7" s="323"/>
      <c r="E7" s="332"/>
      <c r="F7" s="333"/>
      <c r="G7" s="333"/>
      <c r="H7" s="328"/>
      <c r="I7" s="328"/>
      <c r="J7" s="327"/>
      <c r="K7" s="327"/>
      <c r="L7" s="327"/>
    </row>
    <row r="8" spans="2:14" ht="14.25" customHeight="1">
      <c r="B8" s="318"/>
      <c r="C8" s="319"/>
      <c r="D8" s="320"/>
      <c r="E8" s="334"/>
      <c r="F8" s="335"/>
      <c r="G8" s="335"/>
      <c r="H8" s="328"/>
      <c r="I8" s="328"/>
      <c r="J8" s="327"/>
      <c r="K8" s="327"/>
      <c r="L8" s="327"/>
    </row>
    <row r="9" spans="2:14" ht="14.25" customHeight="1"/>
    <row r="10" spans="2:14" ht="14.25" customHeight="1"/>
    <row r="11" spans="2:14" ht="14.25" customHeight="1"/>
    <row r="12" spans="2:14" ht="14.25" customHeight="1"/>
    <row r="13" spans="2:14" ht="9" customHeight="1" thickBot="1">
      <c r="C13" s="123"/>
      <c r="G13" s="122" t="s">
        <v>3</v>
      </c>
    </row>
    <row r="14" spans="2:14" ht="93" customHeight="1">
      <c r="B14" s="124"/>
      <c r="C14" s="125"/>
      <c r="D14" s="126"/>
      <c r="E14" s="126"/>
      <c r="F14" s="126"/>
      <c r="G14" s="126"/>
      <c r="H14" s="126"/>
      <c r="I14" s="161"/>
      <c r="J14" s="127"/>
    </row>
    <row r="15" spans="2:14" ht="27">
      <c r="B15" s="128"/>
      <c r="C15" s="270" t="s">
        <v>118</v>
      </c>
      <c r="D15" s="271"/>
      <c r="E15" s="271"/>
      <c r="F15" s="271"/>
      <c r="G15" s="271"/>
      <c r="H15" s="271"/>
      <c r="I15" s="271"/>
      <c r="J15" s="129"/>
      <c r="K15" s="130"/>
      <c r="L15" s="130"/>
      <c r="M15" s="130"/>
      <c r="N15" s="130"/>
    </row>
    <row r="16" spans="2:14" ht="6" customHeight="1" thickBot="1">
      <c r="B16" s="128"/>
      <c r="C16" s="123"/>
      <c r="J16" s="131"/>
    </row>
    <row r="17" spans="2:12" ht="27.75" customHeight="1">
      <c r="B17" s="128"/>
      <c r="C17" s="307" t="s">
        <v>4</v>
      </c>
      <c r="D17" s="308"/>
      <c r="E17" s="308"/>
      <c r="F17" s="308"/>
      <c r="G17" s="307" t="s">
        <v>20</v>
      </c>
      <c r="H17" s="311"/>
      <c r="I17" s="312"/>
      <c r="J17" s="131"/>
    </row>
    <row r="18" spans="2:12" ht="28.5" customHeight="1" thickBot="1">
      <c r="B18" s="128"/>
      <c r="C18" s="309" t="s">
        <v>581</v>
      </c>
      <c r="D18" s="310"/>
      <c r="E18" s="310"/>
      <c r="F18" s="310"/>
      <c r="G18" s="313">
        <f>IF(SUM(H22:H64)=0,"",AVERAGE(H22:H64))</f>
        <v>98.604651162790702</v>
      </c>
      <c r="H18" s="314"/>
      <c r="I18" s="315"/>
      <c r="J18" s="131"/>
    </row>
    <row r="19" spans="2:12" ht="9.75" customHeight="1" thickBot="1">
      <c r="B19" s="128"/>
      <c r="C19" s="123"/>
      <c r="J19" s="131"/>
    </row>
    <row r="20" spans="2:12" ht="26.1" customHeight="1">
      <c r="B20" s="128"/>
      <c r="C20" s="316" t="s">
        <v>59</v>
      </c>
      <c r="D20" s="301" t="s">
        <v>19</v>
      </c>
      <c r="E20" s="303" t="s">
        <v>22</v>
      </c>
      <c r="F20" s="301" t="s">
        <v>19</v>
      </c>
      <c r="G20" s="301" t="s">
        <v>2</v>
      </c>
      <c r="H20" s="301" t="s">
        <v>6</v>
      </c>
      <c r="I20" s="305" t="s">
        <v>7</v>
      </c>
      <c r="J20" s="131"/>
      <c r="K20" s="171"/>
    </row>
    <row r="21" spans="2:12" ht="42.95" customHeight="1" thickBot="1">
      <c r="B21" s="128"/>
      <c r="C21" s="317"/>
      <c r="D21" s="302"/>
      <c r="E21" s="304"/>
      <c r="F21" s="302"/>
      <c r="G21" s="302"/>
      <c r="H21" s="302"/>
      <c r="I21" s="306"/>
      <c r="J21" s="131"/>
      <c r="K21" s="171"/>
    </row>
    <row r="22" spans="2:12" ht="45" customHeight="1">
      <c r="B22" s="128"/>
      <c r="C22" s="292" t="s">
        <v>119</v>
      </c>
      <c r="D22" s="295">
        <f>IF(SUM(H22:H64)=0,"",AVERAGE(H22:H64))</f>
        <v>98.604651162790702</v>
      </c>
      <c r="E22" s="297" t="s">
        <v>72</v>
      </c>
      <c r="F22" s="299">
        <f>IF(SUM(H22:H26)=0,"",AVERAGE(H22:H26))</f>
        <v>100</v>
      </c>
      <c r="G22" s="132" t="s">
        <v>73</v>
      </c>
      <c r="H22" s="133">
        <v>100</v>
      </c>
      <c r="I22" s="158"/>
      <c r="J22" s="131"/>
      <c r="K22" s="171"/>
      <c r="L22" s="172" t="s">
        <v>28</v>
      </c>
    </row>
    <row r="23" spans="2:12" ht="45" customHeight="1">
      <c r="B23" s="128"/>
      <c r="C23" s="293"/>
      <c r="D23" s="296"/>
      <c r="E23" s="298"/>
      <c r="F23" s="300"/>
      <c r="G23" s="134" t="s">
        <v>74</v>
      </c>
      <c r="H23" s="135">
        <v>100</v>
      </c>
      <c r="I23" s="159"/>
      <c r="J23" s="131"/>
      <c r="K23" s="171"/>
    </row>
    <row r="24" spans="2:12" ht="45" customHeight="1">
      <c r="B24" s="128"/>
      <c r="C24" s="293"/>
      <c r="D24" s="296"/>
      <c r="E24" s="298"/>
      <c r="F24" s="300"/>
      <c r="G24" s="134" t="s">
        <v>75</v>
      </c>
      <c r="H24" s="135">
        <v>100</v>
      </c>
      <c r="I24" s="159"/>
      <c r="J24" s="131"/>
      <c r="K24" s="171"/>
    </row>
    <row r="25" spans="2:12" ht="45" customHeight="1">
      <c r="B25" s="128"/>
      <c r="C25" s="293"/>
      <c r="D25" s="296"/>
      <c r="E25" s="298"/>
      <c r="F25" s="300"/>
      <c r="G25" s="134" t="s">
        <v>76</v>
      </c>
      <c r="H25" s="135">
        <v>100</v>
      </c>
      <c r="I25" s="162"/>
      <c r="J25" s="131"/>
      <c r="K25" s="171"/>
    </row>
    <row r="26" spans="2:12" ht="45" customHeight="1">
      <c r="B26" s="128"/>
      <c r="C26" s="293"/>
      <c r="D26" s="296"/>
      <c r="E26" s="298"/>
      <c r="F26" s="300"/>
      <c r="G26" s="134" t="s">
        <v>77</v>
      </c>
      <c r="H26" s="135">
        <v>100</v>
      </c>
      <c r="I26" s="220" t="s">
        <v>583</v>
      </c>
      <c r="J26" s="131"/>
      <c r="K26" s="171"/>
      <c r="L26" s="173" t="s">
        <v>29</v>
      </c>
    </row>
    <row r="27" spans="2:12" ht="89.25" customHeight="1">
      <c r="B27" s="128"/>
      <c r="C27" s="293"/>
      <c r="D27" s="296"/>
      <c r="E27" s="298" t="s">
        <v>78</v>
      </c>
      <c r="F27" s="300">
        <f>IF(SUM(H27:H30)=0,"",AVERAGE(H27:H30))</f>
        <v>100</v>
      </c>
      <c r="G27" s="136" t="s">
        <v>79</v>
      </c>
      <c r="H27" s="137">
        <v>100</v>
      </c>
      <c r="I27" s="154" t="s">
        <v>573</v>
      </c>
      <c r="J27" s="131"/>
    </row>
    <row r="28" spans="2:12" ht="65.099999999999994" customHeight="1">
      <c r="B28" s="128"/>
      <c r="C28" s="293"/>
      <c r="D28" s="296"/>
      <c r="E28" s="298"/>
      <c r="F28" s="300"/>
      <c r="G28" s="138" t="s">
        <v>80</v>
      </c>
      <c r="H28" s="139">
        <v>100</v>
      </c>
      <c r="I28" s="154" t="s">
        <v>584</v>
      </c>
      <c r="J28" s="131"/>
    </row>
    <row r="29" spans="2:12" ht="85.5" customHeight="1">
      <c r="B29" s="128"/>
      <c r="C29" s="293"/>
      <c r="D29" s="296"/>
      <c r="E29" s="298"/>
      <c r="F29" s="300"/>
      <c r="G29" s="138" t="s">
        <v>81</v>
      </c>
      <c r="H29" s="139">
        <v>100</v>
      </c>
      <c r="I29" s="154" t="s">
        <v>585</v>
      </c>
      <c r="J29" s="131"/>
    </row>
    <row r="30" spans="2:12" ht="94.5" customHeight="1">
      <c r="B30" s="128"/>
      <c r="C30" s="293"/>
      <c r="D30" s="296"/>
      <c r="E30" s="298"/>
      <c r="F30" s="300"/>
      <c r="G30" s="165" t="s">
        <v>130</v>
      </c>
      <c r="H30" s="139">
        <v>100</v>
      </c>
      <c r="I30" s="154" t="s">
        <v>585</v>
      </c>
      <c r="J30" s="131"/>
    </row>
    <row r="31" spans="2:12" ht="68.25" customHeight="1">
      <c r="B31" s="128"/>
      <c r="C31" s="293"/>
      <c r="D31" s="296"/>
      <c r="E31" s="298" t="s">
        <v>82</v>
      </c>
      <c r="F31" s="300">
        <f>IF(SUM(H31:H43)=0,"",AVERAGE(H31:H43))</f>
        <v>96.15384615384616</v>
      </c>
      <c r="G31" s="142" t="s">
        <v>83</v>
      </c>
      <c r="H31" s="143">
        <v>100</v>
      </c>
      <c r="I31" s="166" t="s">
        <v>586</v>
      </c>
      <c r="J31" s="131"/>
    </row>
    <row r="32" spans="2:12" ht="93" customHeight="1">
      <c r="B32" s="128"/>
      <c r="C32" s="293"/>
      <c r="D32" s="296"/>
      <c r="E32" s="298"/>
      <c r="F32" s="300"/>
      <c r="G32" s="134" t="s">
        <v>84</v>
      </c>
      <c r="H32" s="135">
        <v>100</v>
      </c>
      <c r="I32" s="156" t="s">
        <v>574</v>
      </c>
      <c r="J32" s="131"/>
      <c r="L32" s="167"/>
    </row>
    <row r="33" spans="2:12" ht="45" customHeight="1">
      <c r="B33" s="128"/>
      <c r="C33" s="293"/>
      <c r="D33" s="296"/>
      <c r="E33" s="298"/>
      <c r="F33" s="300"/>
      <c r="G33" s="134" t="s">
        <v>85</v>
      </c>
      <c r="H33" s="135">
        <v>100</v>
      </c>
      <c r="I33" s="156" t="s">
        <v>587</v>
      </c>
      <c r="J33" s="131"/>
    </row>
    <row r="34" spans="2:12" ht="85.5" customHeight="1">
      <c r="B34" s="128"/>
      <c r="C34" s="293"/>
      <c r="D34" s="296"/>
      <c r="E34" s="298"/>
      <c r="F34" s="300"/>
      <c r="G34" s="134" t="s">
        <v>86</v>
      </c>
      <c r="H34" s="135">
        <v>100</v>
      </c>
      <c r="I34" s="156" t="s">
        <v>588</v>
      </c>
      <c r="J34" s="131"/>
    </row>
    <row r="35" spans="2:12" ht="45" customHeight="1">
      <c r="B35" s="128"/>
      <c r="C35" s="293"/>
      <c r="D35" s="296"/>
      <c r="E35" s="298"/>
      <c r="F35" s="300"/>
      <c r="G35" s="134" t="s">
        <v>87</v>
      </c>
      <c r="H35" s="135">
        <v>100</v>
      </c>
      <c r="I35" s="156" t="s">
        <v>589</v>
      </c>
      <c r="J35" s="131"/>
    </row>
    <row r="36" spans="2:12" ht="38.25">
      <c r="B36" s="128"/>
      <c r="C36" s="293"/>
      <c r="D36" s="296"/>
      <c r="E36" s="298"/>
      <c r="F36" s="300"/>
      <c r="G36" s="134" t="s">
        <v>88</v>
      </c>
      <c r="H36" s="135">
        <v>100</v>
      </c>
      <c r="I36" s="156" t="s">
        <v>587</v>
      </c>
      <c r="J36" s="131"/>
    </row>
    <row r="37" spans="2:12" ht="55.5" customHeight="1">
      <c r="B37" s="128"/>
      <c r="C37" s="293"/>
      <c r="D37" s="296"/>
      <c r="E37" s="298"/>
      <c r="F37" s="300"/>
      <c r="G37" s="134" t="s">
        <v>89</v>
      </c>
      <c r="H37" s="135">
        <v>100</v>
      </c>
      <c r="I37" s="156" t="s">
        <v>590</v>
      </c>
      <c r="J37" s="131"/>
    </row>
    <row r="38" spans="2:12" ht="71.25" customHeight="1">
      <c r="B38" s="128"/>
      <c r="C38" s="293"/>
      <c r="D38" s="296"/>
      <c r="E38" s="298"/>
      <c r="F38" s="300"/>
      <c r="G38" s="134" t="s">
        <v>90</v>
      </c>
      <c r="H38" s="135">
        <v>50</v>
      </c>
      <c r="I38" s="156" t="s">
        <v>597</v>
      </c>
      <c r="J38" s="131"/>
    </row>
    <row r="39" spans="2:12" ht="60" customHeight="1">
      <c r="B39" s="128"/>
      <c r="C39" s="293"/>
      <c r="D39" s="296"/>
      <c r="E39" s="298"/>
      <c r="F39" s="300"/>
      <c r="G39" s="134" t="s">
        <v>91</v>
      </c>
      <c r="H39" s="135">
        <v>100</v>
      </c>
      <c r="I39" s="156"/>
      <c r="J39" s="131"/>
    </row>
    <row r="40" spans="2:12" ht="45" customHeight="1">
      <c r="B40" s="128"/>
      <c r="C40" s="293"/>
      <c r="D40" s="296"/>
      <c r="E40" s="298"/>
      <c r="F40" s="300"/>
      <c r="G40" s="134" t="s">
        <v>92</v>
      </c>
      <c r="H40" s="135">
        <v>100</v>
      </c>
      <c r="I40" s="156" t="s">
        <v>131</v>
      </c>
      <c r="J40" s="131"/>
    </row>
    <row r="41" spans="2:12" ht="78.75" customHeight="1">
      <c r="B41" s="128"/>
      <c r="C41" s="293"/>
      <c r="D41" s="296"/>
      <c r="E41" s="298"/>
      <c r="F41" s="300"/>
      <c r="G41" s="134" t="s">
        <v>93</v>
      </c>
      <c r="H41" s="135">
        <v>100</v>
      </c>
      <c r="I41" s="168" t="s">
        <v>575</v>
      </c>
      <c r="J41" s="131"/>
    </row>
    <row r="42" spans="2:12" ht="60.75" customHeight="1">
      <c r="B42" s="128"/>
      <c r="C42" s="293"/>
      <c r="D42" s="296"/>
      <c r="E42" s="298"/>
      <c r="F42" s="300"/>
      <c r="G42" s="134" t="s">
        <v>94</v>
      </c>
      <c r="H42" s="135">
        <v>100</v>
      </c>
      <c r="I42" s="156" t="s">
        <v>576</v>
      </c>
      <c r="J42" s="131"/>
    </row>
    <row r="43" spans="2:12" ht="72" customHeight="1">
      <c r="B43" s="128"/>
      <c r="C43" s="293"/>
      <c r="D43" s="296"/>
      <c r="E43" s="298"/>
      <c r="F43" s="300"/>
      <c r="G43" s="144" t="s">
        <v>95</v>
      </c>
      <c r="H43" s="145">
        <v>100</v>
      </c>
      <c r="I43" s="157" t="s">
        <v>577</v>
      </c>
      <c r="J43" s="131"/>
    </row>
    <row r="44" spans="2:12" ht="69.75" customHeight="1">
      <c r="B44" s="128"/>
      <c r="C44" s="293"/>
      <c r="D44" s="293"/>
      <c r="E44" s="282" t="s">
        <v>96</v>
      </c>
      <c r="F44" s="285">
        <f>IF(SUM(H44:H49)=0,"",AVERAGE(H44:H49))</f>
        <v>100</v>
      </c>
      <c r="G44" s="136" t="s">
        <v>97</v>
      </c>
      <c r="H44" s="137">
        <v>100</v>
      </c>
      <c r="I44" s="169"/>
      <c r="J44" s="131"/>
    </row>
    <row r="45" spans="2:12" ht="115.5" customHeight="1">
      <c r="B45" s="128"/>
      <c r="C45" s="293"/>
      <c r="D45" s="293"/>
      <c r="E45" s="283"/>
      <c r="F45" s="286"/>
      <c r="G45" s="138" t="s">
        <v>98</v>
      </c>
      <c r="H45" s="139">
        <v>100</v>
      </c>
      <c r="I45" s="157" t="s">
        <v>598</v>
      </c>
      <c r="J45" s="131"/>
    </row>
    <row r="46" spans="2:12" ht="45" customHeight="1">
      <c r="B46" s="128"/>
      <c r="C46" s="293"/>
      <c r="D46" s="293"/>
      <c r="E46" s="283"/>
      <c r="F46" s="286"/>
      <c r="G46" s="138" t="s">
        <v>99</v>
      </c>
      <c r="H46" s="139">
        <v>100</v>
      </c>
      <c r="I46" s="170"/>
      <c r="J46" s="131"/>
    </row>
    <row r="47" spans="2:12" ht="87" customHeight="1">
      <c r="B47" s="128"/>
      <c r="C47" s="293"/>
      <c r="D47" s="293"/>
      <c r="E47" s="283"/>
      <c r="F47" s="286"/>
      <c r="G47" s="138" t="s">
        <v>100</v>
      </c>
      <c r="H47" s="139">
        <v>100</v>
      </c>
      <c r="I47" s="170"/>
      <c r="J47" s="131"/>
      <c r="K47" s="174"/>
      <c r="L47" s="174"/>
    </row>
    <row r="48" spans="2:12" ht="45" customHeight="1">
      <c r="B48" s="128"/>
      <c r="C48" s="293"/>
      <c r="D48" s="293"/>
      <c r="E48" s="283"/>
      <c r="F48" s="286"/>
      <c r="G48" s="138" t="s">
        <v>101</v>
      </c>
      <c r="H48" s="139">
        <v>100</v>
      </c>
      <c r="I48" s="163"/>
      <c r="J48" s="131"/>
      <c r="K48" s="174"/>
      <c r="L48" s="174"/>
    </row>
    <row r="49" spans="2:10" ht="45" customHeight="1">
      <c r="B49" s="128"/>
      <c r="C49" s="293"/>
      <c r="D49" s="293"/>
      <c r="E49" s="284"/>
      <c r="F49" s="287"/>
      <c r="G49" s="140" t="s">
        <v>102</v>
      </c>
      <c r="H49" s="141">
        <v>100</v>
      </c>
      <c r="I49" s="175"/>
      <c r="J49" s="131"/>
    </row>
    <row r="50" spans="2:10" ht="64.5" customHeight="1">
      <c r="B50" s="128"/>
      <c r="C50" s="293"/>
      <c r="D50" s="293"/>
      <c r="E50" s="288" t="s">
        <v>117</v>
      </c>
      <c r="F50" s="290">
        <f>IF(SUM(H50:H64)=0,"",AVERAGE(H50:H64))</f>
        <v>99.333333333333329</v>
      </c>
      <c r="G50" s="222" t="s">
        <v>103</v>
      </c>
      <c r="H50" s="137">
        <v>90</v>
      </c>
      <c r="I50" s="155" t="s">
        <v>591</v>
      </c>
      <c r="J50" s="131"/>
    </row>
    <row r="51" spans="2:10" ht="64.5" customHeight="1">
      <c r="B51" s="128"/>
      <c r="C51" s="293"/>
      <c r="D51" s="293"/>
      <c r="E51" s="288"/>
      <c r="F51" s="290"/>
      <c r="G51" s="146" t="s">
        <v>104</v>
      </c>
      <c r="H51" s="139">
        <v>100</v>
      </c>
      <c r="I51" s="155"/>
      <c r="J51" s="131"/>
    </row>
    <row r="52" spans="2:10" ht="66" customHeight="1">
      <c r="B52" s="128"/>
      <c r="C52" s="293"/>
      <c r="D52" s="293"/>
      <c r="E52" s="288"/>
      <c r="F52" s="290"/>
      <c r="G52" s="146" t="s">
        <v>105</v>
      </c>
      <c r="H52" s="139">
        <v>100</v>
      </c>
      <c r="I52" s="155"/>
      <c r="J52" s="131"/>
    </row>
    <row r="53" spans="2:10" ht="45" customHeight="1">
      <c r="B53" s="128"/>
      <c r="C53" s="293"/>
      <c r="D53" s="293"/>
      <c r="E53" s="288"/>
      <c r="F53" s="290"/>
      <c r="G53" s="146" t="s">
        <v>106</v>
      </c>
      <c r="H53" s="139">
        <v>100</v>
      </c>
      <c r="I53" s="155" t="s">
        <v>592</v>
      </c>
      <c r="J53" s="131"/>
    </row>
    <row r="54" spans="2:10" ht="73.5" customHeight="1">
      <c r="B54" s="128"/>
      <c r="C54" s="293"/>
      <c r="D54" s="293"/>
      <c r="E54" s="288"/>
      <c r="F54" s="290"/>
      <c r="G54" s="146" t="s">
        <v>107</v>
      </c>
      <c r="H54" s="139">
        <v>100</v>
      </c>
      <c r="I54" s="155" t="s">
        <v>593</v>
      </c>
      <c r="J54" s="131"/>
    </row>
    <row r="55" spans="2:10" ht="73.5" customHeight="1">
      <c r="B55" s="128"/>
      <c r="C55" s="293"/>
      <c r="D55" s="293"/>
      <c r="E55" s="288"/>
      <c r="F55" s="290"/>
      <c r="G55" s="146" t="s">
        <v>108</v>
      </c>
      <c r="H55" s="139">
        <v>100</v>
      </c>
      <c r="I55" s="155" t="s">
        <v>578</v>
      </c>
      <c r="J55" s="131"/>
    </row>
    <row r="56" spans="2:10" ht="89.25" customHeight="1">
      <c r="B56" s="128"/>
      <c r="C56" s="293"/>
      <c r="D56" s="293"/>
      <c r="E56" s="288"/>
      <c r="F56" s="290"/>
      <c r="G56" s="146" t="s">
        <v>109</v>
      </c>
      <c r="H56" s="139">
        <v>100</v>
      </c>
      <c r="I56" s="155" t="s">
        <v>594</v>
      </c>
      <c r="J56" s="131"/>
    </row>
    <row r="57" spans="2:10" ht="75.75" customHeight="1">
      <c r="B57" s="128"/>
      <c r="C57" s="293"/>
      <c r="D57" s="293"/>
      <c r="E57" s="288"/>
      <c r="F57" s="290"/>
      <c r="G57" s="146" t="s">
        <v>110</v>
      </c>
      <c r="H57" s="139">
        <v>100</v>
      </c>
      <c r="I57" s="155" t="s">
        <v>595</v>
      </c>
      <c r="J57" s="131"/>
    </row>
    <row r="58" spans="2:10" ht="60.75" customHeight="1">
      <c r="B58" s="128"/>
      <c r="C58" s="293"/>
      <c r="D58" s="293"/>
      <c r="E58" s="288"/>
      <c r="F58" s="290"/>
      <c r="G58" s="146" t="s">
        <v>111</v>
      </c>
      <c r="H58" s="139">
        <v>100</v>
      </c>
      <c r="I58" s="155" t="s">
        <v>579</v>
      </c>
      <c r="J58" s="131"/>
    </row>
    <row r="59" spans="2:10" ht="45" customHeight="1">
      <c r="B59" s="128"/>
      <c r="C59" s="293"/>
      <c r="D59" s="293"/>
      <c r="E59" s="288"/>
      <c r="F59" s="290"/>
      <c r="G59" s="146" t="s">
        <v>112</v>
      </c>
      <c r="H59" s="139">
        <v>100</v>
      </c>
      <c r="I59" s="155" t="s">
        <v>126</v>
      </c>
      <c r="J59" s="131"/>
    </row>
    <row r="60" spans="2:10" ht="64.5" customHeight="1">
      <c r="B60" s="128"/>
      <c r="C60" s="293"/>
      <c r="D60" s="293"/>
      <c r="E60" s="288"/>
      <c r="F60" s="290"/>
      <c r="G60" s="146" t="s">
        <v>113</v>
      </c>
      <c r="H60" s="139">
        <v>100</v>
      </c>
      <c r="I60" s="155" t="s">
        <v>127</v>
      </c>
      <c r="J60" s="131"/>
    </row>
    <row r="61" spans="2:10" ht="119.25" customHeight="1">
      <c r="B61" s="128"/>
      <c r="C61" s="293"/>
      <c r="D61" s="293"/>
      <c r="E61" s="288"/>
      <c r="F61" s="290"/>
      <c r="G61" s="146" t="s">
        <v>114</v>
      </c>
      <c r="H61" s="139">
        <v>100</v>
      </c>
      <c r="I61" s="155" t="s">
        <v>580</v>
      </c>
      <c r="J61" s="131"/>
    </row>
    <row r="62" spans="2:10" ht="45" customHeight="1">
      <c r="B62" s="128"/>
      <c r="C62" s="293"/>
      <c r="D62" s="293"/>
      <c r="E62" s="288"/>
      <c r="F62" s="290"/>
      <c r="G62" s="134" t="s">
        <v>115</v>
      </c>
      <c r="H62" s="139">
        <v>100</v>
      </c>
      <c r="I62" s="156" t="s">
        <v>128</v>
      </c>
      <c r="J62" s="131"/>
    </row>
    <row r="63" spans="2:10" ht="63" customHeight="1">
      <c r="B63" s="128"/>
      <c r="C63" s="293"/>
      <c r="D63" s="293"/>
      <c r="E63" s="288"/>
      <c r="F63" s="290"/>
      <c r="G63" s="144" t="s">
        <v>116</v>
      </c>
      <c r="H63" s="139">
        <v>100</v>
      </c>
      <c r="I63" s="156" t="s">
        <v>129</v>
      </c>
      <c r="J63" s="131"/>
    </row>
    <row r="64" spans="2:10" ht="45" customHeight="1">
      <c r="B64" s="128"/>
      <c r="C64" s="294"/>
      <c r="D64" s="294"/>
      <c r="E64" s="289"/>
      <c r="F64" s="291"/>
      <c r="G64" s="144" t="s">
        <v>116</v>
      </c>
      <c r="H64" s="141">
        <v>100</v>
      </c>
      <c r="I64" s="156" t="s">
        <v>596</v>
      </c>
      <c r="J64" s="131"/>
    </row>
    <row r="65" spans="2:10" ht="8.25" customHeight="1" thickBot="1">
      <c r="B65" s="147"/>
      <c r="C65" s="148"/>
      <c r="D65" s="148"/>
      <c r="E65" s="148"/>
      <c r="F65" s="148"/>
      <c r="G65" s="149"/>
      <c r="H65" s="148"/>
      <c r="I65" s="164"/>
      <c r="J65" s="150"/>
    </row>
    <row r="66" spans="2:10">
      <c r="G66" s="151"/>
    </row>
    <row r="67" spans="2:10" hidden="1">
      <c r="F67" s="152"/>
    </row>
    <row r="75" spans="2:10" hidden="1">
      <c r="D75" s="152"/>
    </row>
    <row r="76" spans="2:10" ht="30" customHeight="1">
      <c r="B76" s="280"/>
      <c r="C76" s="280"/>
      <c r="D76" s="280"/>
      <c r="E76" s="281" t="s">
        <v>570</v>
      </c>
      <c r="F76" s="281"/>
      <c r="G76" s="218" t="s">
        <v>571</v>
      </c>
      <c r="H76" s="281" t="s">
        <v>572</v>
      </c>
      <c r="I76" s="281"/>
      <c r="J76" s="281"/>
    </row>
    <row r="77" spans="2:10" ht="30" customHeight="1">
      <c r="B77" s="276" t="s">
        <v>567</v>
      </c>
      <c r="C77" s="276"/>
      <c r="D77" s="276"/>
      <c r="E77" s="277"/>
      <c r="F77" s="278"/>
      <c r="G77" s="178"/>
      <c r="H77" s="277"/>
      <c r="I77" s="279"/>
      <c r="J77" s="278"/>
    </row>
    <row r="78" spans="2:10" ht="30" customHeight="1">
      <c r="B78" s="276" t="s">
        <v>568</v>
      </c>
      <c r="C78" s="276"/>
      <c r="D78" s="276"/>
      <c r="E78" s="277"/>
      <c r="F78" s="278"/>
      <c r="G78" s="178"/>
      <c r="H78" s="277"/>
      <c r="I78" s="279"/>
      <c r="J78" s="278"/>
    </row>
    <row r="79" spans="2:10" ht="30" customHeight="1">
      <c r="B79" s="276" t="s">
        <v>569</v>
      </c>
      <c r="C79" s="276"/>
      <c r="D79" s="276"/>
      <c r="E79" s="277"/>
      <c r="F79" s="278"/>
      <c r="G79" s="178"/>
      <c r="H79" s="277"/>
      <c r="I79" s="279"/>
      <c r="J79" s="278"/>
    </row>
    <row r="80" spans="2:10"/>
    <row r="81"/>
    <row r="82"/>
    <row r="83"/>
    <row r="84"/>
  </sheetData>
  <protectedRanges>
    <protectedRange sqref="H22:I64" name="Simulado"/>
    <protectedRange sqref="F22:F64" name="Actual"/>
  </protectedRanges>
  <mergeCells count="48">
    <mergeCell ref="B4:D4"/>
    <mergeCell ref="B5:D8"/>
    <mergeCell ref="J2:L2"/>
    <mergeCell ref="J3:L4"/>
    <mergeCell ref="J5:L6"/>
    <mergeCell ref="J7:L8"/>
    <mergeCell ref="E2:G4"/>
    <mergeCell ref="E5:G8"/>
    <mergeCell ref="H2:I2"/>
    <mergeCell ref="H3:I4"/>
    <mergeCell ref="H5:I6"/>
    <mergeCell ref="H7:I8"/>
    <mergeCell ref="D20:D21"/>
    <mergeCell ref="E20:E21"/>
    <mergeCell ref="F20:F21"/>
    <mergeCell ref="G20:G21"/>
    <mergeCell ref="C15:I15"/>
    <mergeCell ref="H20:H21"/>
    <mergeCell ref="I20:I21"/>
    <mergeCell ref="C17:F17"/>
    <mergeCell ref="C18:F18"/>
    <mergeCell ref="G17:I17"/>
    <mergeCell ref="G18:I18"/>
    <mergeCell ref="C20:C21"/>
    <mergeCell ref="E44:E49"/>
    <mergeCell ref="F44:F49"/>
    <mergeCell ref="E50:E64"/>
    <mergeCell ref="F50:F64"/>
    <mergeCell ref="C22:C64"/>
    <mergeCell ref="D22:D64"/>
    <mergeCell ref="E22:E26"/>
    <mergeCell ref="F22:F26"/>
    <mergeCell ref="E27:E30"/>
    <mergeCell ref="F27:F30"/>
    <mergeCell ref="E31:E43"/>
    <mergeCell ref="F31:F43"/>
    <mergeCell ref="B76:D76"/>
    <mergeCell ref="B77:D77"/>
    <mergeCell ref="E76:F76"/>
    <mergeCell ref="H76:J76"/>
    <mergeCell ref="E77:F77"/>
    <mergeCell ref="H77:J77"/>
    <mergeCell ref="B78:D78"/>
    <mergeCell ref="B79:D79"/>
    <mergeCell ref="E78:F78"/>
    <mergeCell ref="E79:F79"/>
    <mergeCell ref="H78:J78"/>
    <mergeCell ref="H79:J79"/>
  </mergeCells>
  <conditionalFormatting sqref="F22:F63">
    <cfRule type="cellIs" dxfId="44" priority="30" operator="between">
      <formula>80.5</formula>
      <formula>100</formula>
    </cfRule>
    <cfRule type="cellIs" dxfId="43" priority="31" operator="between">
      <formula>60.5</formula>
      <formula>80.4</formula>
    </cfRule>
    <cfRule type="cellIs" dxfId="42" priority="38" operator="between">
      <formula>40.5</formula>
      <formula>60.4</formula>
    </cfRule>
    <cfRule type="cellIs" dxfId="41" priority="39" operator="between">
      <formula>20.5</formula>
      <formula>40.4</formula>
    </cfRule>
    <cfRule type="cellIs" dxfId="40" priority="40" operator="between">
      <formula>0.1</formula>
      <formula>20.4</formula>
    </cfRule>
  </conditionalFormatting>
  <conditionalFormatting sqref="H22:H63">
    <cfRule type="cellIs" dxfId="39" priority="16" operator="between">
      <formula>81</formula>
      <formula>100</formula>
    </cfRule>
    <cfRule type="cellIs" dxfId="38" priority="17" operator="between">
      <formula>61</formula>
      <formula>80</formula>
    </cfRule>
    <cfRule type="cellIs" dxfId="37" priority="18" operator="between">
      <formula>41</formula>
      <formula>60</formula>
    </cfRule>
    <cfRule type="cellIs" dxfId="36" priority="19" operator="between">
      <formula>21</formula>
      <formula>40</formula>
    </cfRule>
    <cfRule type="cellIs" dxfId="35" priority="20" operator="between">
      <formula>1</formula>
      <formula>20</formula>
    </cfRule>
  </conditionalFormatting>
  <conditionalFormatting sqref="G18:I18 D22:D43">
    <cfRule type="cellIs" dxfId="34" priority="11" operator="between">
      <formula>80.5</formula>
      <formula>100</formula>
    </cfRule>
    <cfRule type="cellIs" dxfId="33" priority="12" operator="between">
      <formula>60.5</formula>
      <formula>80.4</formula>
    </cfRule>
    <cfRule type="cellIs" dxfId="32" priority="13" operator="between">
      <formula>40.5</formula>
      <formula>60.4</formula>
    </cfRule>
    <cfRule type="cellIs" dxfId="31" priority="14" operator="between">
      <formula>20.5</formula>
      <formula>40.4</formula>
    </cfRule>
    <cfRule type="cellIs" dxfId="30" priority="15" operator="between">
      <formula>0.1</formula>
      <formula>20.4</formula>
    </cfRule>
  </conditionalFormatting>
  <conditionalFormatting sqref="H64">
    <cfRule type="cellIs" dxfId="29" priority="1" operator="between">
      <formula>81</formula>
      <formula>100</formula>
    </cfRule>
    <cfRule type="cellIs" dxfId="28" priority="2" operator="between">
      <formula>61</formula>
      <formula>80</formula>
    </cfRule>
    <cfRule type="cellIs" dxfId="27" priority="3" operator="between">
      <formula>41</formula>
      <formula>60</formula>
    </cfRule>
    <cfRule type="cellIs" dxfId="26" priority="4" operator="between">
      <formula>21</formula>
      <formula>40</formula>
    </cfRule>
    <cfRule type="cellIs" dxfId="25" priority="5" operator="between">
      <formula>1</formula>
      <formula>20</formula>
    </cfRule>
  </conditionalFormatting>
  <dataValidations count="6">
    <dataValidation type="whole" operator="equal" allowBlank="1" showInputMessage="1" showErrorMessage="1" errorTitle="ATENCIÓN!" error="No se pueden modificar datos aquí" sqref="C17 J15:N15" xr:uid="{00000000-0002-0000-0200-000000000000}">
      <formula1>578457854578547000</formula1>
    </dataValidation>
    <dataValidation type="whole" allowBlank="1" showInputMessage="1" showErrorMessage="1" error="ERROR. DATO NO PERMITIDO" sqref="H22:H64" xr:uid="{00000000-0002-0000-0200-000001000000}">
      <formula1>0</formula1>
      <formula2>100</formula2>
    </dataValidation>
    <dataValidation type="time" allowBlank="1" showInputMessage="1" showErrorMessage="1" error="ERROR. NO DEBE DILIGENCIAR ESTA CELDA" sqref="F22:F49" xr:uid="{00000000-0002-0000-0200-000002000000}">
      <formula1>0.25</formula1>
      <formula2>0.333333333333333</formula2>
    </dataValidation>
    <dataValidation type="whole" allowBlank="1" showInputMessage="1" showErrorMessage="1" error="ERROR. ESTA CELDA NO DEBE SER DILIGENCIADA" sqref="G18:I18" xr:uid="{00000000-0002-0000-0200-000003000000}">
      <formula1>111111</formula1>
      <formula2>1111111</formula2>
    </dataValidation>
    <dataValidation type="whole" allowBlank="1" showInputMessage="1" showErrorMessage="1" error="ERROR. NO DEBE DILIGENCIAR ESTA CELDA" sqref="F50:F64" xr:uid="{00000000-0002-0000-0200-000004000000}">
      <formula1>111111</formula1>
      <formula2>1111111</formula2>
    </dataValidation>
    <dataValidation type="whole" allowBlank="1" showInputMessage="1" showErrorMessage="1" error="ERROR. NO DEBE DILIGENCIAR ESTA CELDA" sqref="D22:D64" xr:uid="{00000000-0002-0000-0200-000005000000}">
      <formula1>1111111</formula1>
      <formula2>11111111</formula2>
    </dataValidation>
  </dataValidations>
  <pageMargins left="0.7" right="0.7" top="0.75" bottom="0.75" header="0.3" footer="0.3"/>
  <pageSetup scale="41" orientation="portrait" r:id="rId1"/>
  <ignoredErrors>
    <ignoredError sqref="F43 F22:F23 F25:F27 F30:F34 F44:F4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topLeftCell="A7" zoomScale="90" zoomScaleNormal="90" workbookViewId="0"/>
  </sheetViews>
  <sheetFormatPr baseColWidth="10" defaultColWidth="0" defaultRowHeight="14.25" zeroHeight="1"/>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6" customHeight="1" thickBot="1"/>
    <row r="2" spans="2:21" ht="91.5" customHeight="1">
      <c r="B2" s="28"/>
      <c r="C2" s="29"/>
      <c r="D2" s="29"/>
      <c r="E2" s="29"/>
      <c r="F2" s="29"/>
      <c r="G2" s="29"/>
      <c r="H2" s="29"/>
      <c r="I2" s="29"/>
      <c r="J2" s="29"/>
      <c r="K2" s="29"/>
      <c r="L2" s="29"/>
      <c r="M2" s="29"/>
      <c r="N2" s="29"/>
      <c r="O2" s="29"/>
      <c r="P2" s="29"/>
      <c r="Q2" s="29"/>
      <c r="R2" s="29"/>
      <c r="S2" s="29"/>
      <c r="T2" s="29"/>
      <c r="U2" s="30"/>
    </row>
    <row r="3" spans="2:21" ht="25.5">
      <c r="B3" s="32"/>
      <c r="C3" s="270" t="s">
        <v>120</v>
      </c>
      <c r="D3" s="271"/>
      <c r="E3" s="271"/>
      <c r="F3" s="271"/>
      <c r="G3" s="271"/>
      <c r="H3" s="271"/>
      <c r="I3" s="271"/>
      <c r="J3" s="271"/>
      <c r="K3" s="271"/>
      <c r="L3" s="271"/>
      <c r="M3" s="271"/>
      <c r="N3" s="271"/>
      <c r="O3" s="271"/>
      <c r="P3" s="271"/>
      <c r="Q3" s="271"/>
      <c r="R3" s="271"/>
      <c r="S3" s="271"/>
      <c r="T3" s="271"/>
      <c r="U3" s="33"/>
    </row>
    <row r="4" spans="2:21" ht="6.75" customHeight="1">
      <c r="B4" s="32"/>
      <c r="U4" s="33"/>
    </row>
    <row r="5" spans="2:21">
      <c r="B5" s="32"/>
      <c r="U5" s="33"/>
    </row>
    <row r="6" spans="2:21" ht="18" customHeight="1">
      <c r="B6" s="32"/>
      <c r="C6" s="153" t="s">
        <v>36</v>
      </c>
      <c r="D6" s="65"/>
      <c r="E6" s="65"/>
      <c r="F6" s="65"/>
      <c r="G6" s="65"/>
      <c r="H6" s="65"/>
      <c r="I6" s="65"/>
      <c r="J6" s="65"/>
      <c r="K6" s="65"/>
      <c r="L6" s="65"/>
      <c r="M6" s="65"/>
      <c r="N6" s="65"/>
      <c r="O6" s="65"/>
      <c r="P6" s="65"/>
      <c r="Q6" s="65"/>
      <c r="R6" s="65"/>
      <c r="S6" s="65"/>
      <c r="T6" s="65"/>
      <c r="U6" s="33"/>
    </row>
    <row r="7" spans="2:21">
      <c r="B7" s="32"/>
      <c r="U7" s="33"/>
    </row>
    <row r="8" spans="2:21">
      <c r="B8" s="32"/>
      <c r="U8" s="33"/>
    </row>
    <row r="9" spans="2:21">
      <c r="B9" s="32"/>
      <c r="U9" s="33"/>
    </row>
    <row r="10" spans="2:21">
      <c r="B10" s="32"/>
      <c r="U10" s="33"/>
    </row>
    <row r="11" spans="2:21">
      <c r="B11" s="32"/>
      <c r="J11" s="31" t="s">
        <v>9</v>
      </c>
      <c r="K11" s="31" t="s">
        <v>8</v>
      </c>
      <c r="U11" s="33"/>
    </row>
    <row r="12" spans="2:21">
      <c r="B12" s="32"/>
      <c r="I12" s="31" t="str">
        <f>+Inicio!C5</f>
        <v>GESTIÓN PRESUPUESTAL</v>
      </c>
      <c r="J12" s="31">
        <v>100</v>
      </c>
      <c r="K12" s="34">
        <f>+Autodiagnóstico!G18</f>
        <v>98.604651162790702</v>
      </c>
      <c r="U12" s="33"/>
    </row>
    <row r="13" spans="2:21">
      <c r="B13" s="32"/>
      <c r="U13" s="33"/>
    </row>
    <row r="14" spans="2:21">
      <c r="B14" s="32"/>
      <c r="U14" s="33"/>
    </row>
    <row r="15" spans="2:21">
      <c r="B15" s="32"/>
      <c r="U15" s="33"/>
    </row>
    <row r="16" spans="2:21">
      <c r="B16" s="32"/>
      <c r="U16" s="33"/>
    </row>
    <row r="17" spans="2:21">
      <c r="B17" s="32"/>
      <c r="U17" s="33"/>
    </row>
    <row r="18" spans="2:21">
      <c r="B18" s="32"/>
      <c r="U18" s="33"/>
    </row>
    <row r="19" spans="2:21">
      <c r="B19" s="32"/>
      <c r="U19" s="33"/>
    </row>
    <row r="20" spans="2:21">
      <c r="B20" s="32"/>
      <c r="U20" s="33"/>
    </row>
    <row r="21" spans="2:21">
      <c r="B21" s="32"/>
      <c r="U21" s="33"/>
    </row>
    <row r="22" spans="2:21">
      <c r="B22" s="32"/>
      <c r="U22" s="33"/>
    </row>
    <row r="23" spans="2:21">
      <c r="B23" s="32"/>
      <c r="U23" s="33"/>
    </row>
    <row r="24" spans="2:21">
      <c r="B24" s="32"/>
      <c r="U24" s="33"/>
    </row>
    <row r="25" spans="2:21">
      <c r="B25" s="32"/>
      <c r="U25" s="33"/>
    </row>
    <row r="26" spans="2:21">
      <c r="B26" s="32"/>
      <c r="U26" s="33"/>
    </row>
    <row r="27" spans="2:21">
      <c r="B27" s="32"/>
      <c r="U27" s="33"/>
    </row>
    <row r="28" spans="2:21" ht="18" customHeight="1">
      <c r="B28" s="32"/>
      <c r="C28" s="153" t="s">
        <v>30</v>
      </c>
      <c r="D28" s="65"/>
      <c r="E28" s="65"/>
      <c r="F28" s="65"/>
      <c r="G28" s="65"/>
      <c r="H28" s="65"/>
      <c r="I28" s="65"/>
      <c r="J28" s="65"/>
      <c r="K28" s="65"/>
      <c r="L28" s="65"/>
      <c r="M28" s="65"/>
      <c r="N28" s="65"/>
      <c r="O28" s="65"/>
      <c r="P28" s="65"/>
      <c r="Q28" s="65"/>
      <c r="R28" s="65"/>
      <c r="S28" s="65"/>
      <c r="T28" s="65"/>
      <c r="U28" s="33"/>
    </row>
    <row r="29" spans="2:21">
      <c r="B29" s="32"/>
      <c r="U29" s="33"/>
    </row>
    <row r="30" spans="2:21">
      <c r="B30" s="32"/>
      <c r="K30" s="337"/>
      <c r="L30" s="337"/>
      <c r="M30" s="337"/>
      <c r="N30" s="337"/>
      <c r="U30" s="33"/>
    </row>
    <row r="31" spans="2:21" ht="15">
      <c r="B31" s="32"/>
      <c r="I31" s="66"/>
      <c r="U31" s="33"/>
    </row>
    <row r="32" spans="2:21">
      <c r="B32" s="32"/>
      <c r="U32" s="33"/>
    </row>
    <row r="33" spans="2:21">
      <c r="B33" s="32"/>
      <c r="K33" s="31" t="s">
        <v>21</v>
      </c>
      <c r="L33" s="31" t="s">
        <v>9</v>
      </c>
      <c r="M33" s="31" t="s">
        <v>8</v>
      </c>
      <c r="U33" s="33"/>
    </row>
    <row r="34" spans="2:21">
      <c r="B34" s="32"/>
      <c r="K34" s="31" t="str">
        <f>+Autodiagnóstico!E22</f>
        <v>Programación Presupuestal</v>
      </c>
      <c r="L34" s="31">
        <v>100</v>
      </c>
      <c r="M34" s="34">
        <f>+Autodiagnóstico!F22</f>
        <v>100</v>
      </c>
      <c r="U34" s="33"/>
    </row>
    <row r="35" spans="2:21">
      <c r="B35" s="32"/>
      <c r="K35" s="31" t="str">
        <f>+Autodiagnóstico!E27</f>
        <v>Anteproyecto de Presupuesto</v>
      </c>
      <c r="L35" s="31">
        <v>100</v>
      </c>
      <c r="M35" s="34">
        <f>+Autodiagnóstico!F27</f>
        <v>100</v>
      </c>
      <c r="U35" s="33"/>
    </row>
    <row r="36" spans="2:21">
      <c r="B36" s="32"/>
      <c r="K36" s="31" t="str">
        <f>+Autodiagnóstico!E31</f>
        <v>Ejecución Presupuestal</v>
      </c>
      <c r="L36" s="31">
        <v>100</v>
      </c>
      <c r="M36" s="34">
        <f>+Autodiagnóstico!F31</f>
        <v>96.15384615384616</v>
      </c>
      <c r="U36" s="33"/>
    </row>
    <row r="37" spans="2:21">
      <c r="B37" s="32"/>
      <c r="K37" s="34" t="str">
        <f>+Autodiagnóstico!E44</f>
        <v>Ejercicio Contratactual</v>
      </c>
      <c r="L37" s="31">
        <v>100</v>
      </c>
      <c r="M37" s="34">
        <f>+Autodiagnóstico!F44</f>
        <v>100</v>
      </c>
      <c r="U37" s="33"/>
    </row>
    <row r="38" spans="2:21">
      <c r="B38" s="32"/>
      <c r="K38" s="31" t="str">
        <f>+Autodiagnóstico!E50</f>
        <v>Ejercicio Contable</v>
      </c>
      <c r="L38" s="31">
        <v>100</v>
      </c>
      <c r="M38" s="34">
        <f>+Autodiagnóstico!F50</f>
        <v>99.333333333333329</v>
      </c>
      <c r="U38" s="33"/>
    </row>
    <row r="39" spans="2:21">
      <c r="B39" s="32"/>
      <c r="U39" s="33"/>
    </row>
    <row r="40" spans="2:21">
      <c r="B40" s="32"/>
      <c r="U40" s="33"/>
    </row>
    <row r="41" spans="2:21">
      <c r="B41" s="32"/>
      <c r="U41" s="33"/>
    </row>
    <row r="42" spans="2:21">
      <c r="B42" s="32"/>
      <c r="U42" s="33"/>
    </row>
    <row r="43" spans="2:21">
      <c r="B43" s="32"/>
      <c r="U43" s="33"/>
    </row>
    <row r="44" spans="2:21">
      <c r="B44" s="32"/>
      <c r="U44" s="33"/>
    </row>
    <row r="45" spans="2:21">
      <c r="B45" s="32"/>
      <c r="U45" s="33"/>
    </row>
    <row r="46" spans="2:21">
      <c r="B46" s="32"/>
      <c r="U46" s="33"/>
    </row>
    <row r="47" spans="2:21">
      <c r="B47" s="32"/>
      <c r="U47" s="33"/>
    </row>
    <row r="48" spans="2:21">
      <c r="B48" s="32"/>
      <c r="U48" s="33"/>
    </row>
    <row r="49" spans="2:21">
      <c r="B49" s="32"/>
      <c r="U49" s="33"/>
    </row>
    <row r="50" spans="2:21">
      <c r="B50" s="32"/>
      <c r="U50" s="33"/>
    </row>
    <row r="51" spans="2:21">
      <c r="B51" s="32"/>
      <c r="U51" s="33"/>
    </row>
    <row r="52" spans="2:21">
      <c r="B52" s="32"/>
      <c r="U52" s="33"/>
    </row>
    <row r="53" spans="2:21" ht="15" thickBot="1">
      <c r="B53" s="35"/>
      <c r="C53" s="36"/>
      <c r="D53" s="36"/>
      <c r="E53" s="36"/>
      <c r="F53" s="36"/>
      <c r="G53" s="36"/>
      <c r="H53" s="36"/>
      <c r="I53" s="36"/>
      <c r="J53" s="36"/>
      <c r="K53" s="36"/>
      <c r="L53" s="36"/>
      <c r="M53" s="36"/>
      <c r="N53" s="36"/>
      <c r="O53" s="36"/>
      <c r="P53" s="36"/>
      <c r="Q53" s="36"/>
      <c r="R53" s="36"/>
      <c r="S53" s="36"/>
      <c r="T53" s="36"/>
      <c r="U53" s="37"/>
    </row>
    <row r="54" spans="2:21"/>
    <row r="55" spans="2:21"/>
    <row r="56" spans="2:21"/>
    <row r="57" spans="2:21">
      <c r="C57" s="38"/>
      <c r="D57" s="39"/>
      <c r="E57" s="39"/>
      <c r="F57" s="39"/>
      <c r="O57" s="40"/>
      <c r="P57" s="41"/>
    </row>
    <row r="58" spans="2:21">
      <c r="O58" s="40"/>
      <c r="P58" s="41"/>
    </row>
    <row r="59" spans="2:21">
      <c r="O59" s="40"/>
      <c r="P59" s="41"/>
    </row>
    <row r="60" spans="2:21"/>
    <row r="61" spans="2:21" ht="18">
      <c r="K61" s="338" t="s">
        <v>28</v>
      </c>
      <c r="L61" s="338"/>
    </row>
    <row r="62" spans="2:21"/>
    <row r="63" spans="2:21"/>
    <row r="108"/>
  </sheetData>
  <mergeCells count="3">
    <mergeCell ref="C3:T3"/>
    <mergeCell ref="K30:N30"/>
    <mergeCell ref="K61:L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2"/>
  <sheetViews>
    <sheetView showGridLines="0" showZeros="0" tabSelected="1" zoomScale="70" zoomScaleNormal="70" workbookViewId="0">
      <selection activeCell="R59" sqref="R59"/>
    </sheetView>
  </sheetViews>
  <sheetFormatPr baseColWidth="10" defaultColWidth="5.140625" defaultRowHeight="0" customHeight="1" zeroHeight="1"/>
  <cols>
    <col min="1" max="1" width="1.7109375" style="122" customWidth="1"/>
    <col min="2" max="2" width="1.28515625" style="122" customWidth="1"/>
    <col min="3" max="3" width="31.42578125" style="122" hidden="1" customWidth="1"/>
    <col min="4" max="4" width="17.7109375" style="122" hidden="1" customWidth="1"/>
    <col min="5" max="5" width="34.42578125" style="122" hidden="1" customWidth="1"/>
    <col min="6" max="6" width="17.7109375" style="122" hidden="1" customWidth="1"/>
    <col min="7" max="7" width="30" style="122" customWidth="1"/>
    <col min="8" max="8" width="12.140625" style="122" bestFit="1" customWidth="1"/>
    <col min="9" max="9" width="33.140625" style="160" hidden="1" customWidth="1"/>
    <col min="10" max="10" width="26.140625" style="122" customWidth="1"/>
    <col min="11" max="11" width="17.5703125" style="122" customWidth="1"/>
    <col min="12" max="12" width="23.85546875" style="122" hidden="1" customWidth="1"/>
    <col min="13" max="13" width="17.28515625" style="122" customWidth="1"/>
    <col min="14" max="14" width="33.140625" style="122" customWidth="1"/>
    <col min="15" max="15" width="14.42578125" style="122" customWidth="1"/>
    <col min="16" max="16" width="22.5703125" style="122" customWidth="1"/>
    <col min="17" max="17" width="16.140625" style="122" customWidth="1"/>
    <col min="18" max="18" width="14.7109375" style="122" customWidth="1"/>
    <col min="19" max="19" width="18" style="122" customWidth="1"/>
    <col min="20" max="20" width="12.85546875" style="122" customWidth="1"/>
    <col min="21" max="16384" width="5.140625" style="122"/>
  </cols>
  <sheetData>
    <row r="1" spans="1:20" customFormat="1" ht="37.5" customHeight="1">
      <c r="A1" s="122"/>
      <c r="B1" s="122"/>
      <c r="C1" s="122"/>
      <c r="D1" s="229"/>
      <c r="E1" s="230"/>
      <c r="F1" s="229"/>
      <c r="G1" s="345"/>
      <c r="H1" s="346" t="s">
        <v>609</v>
      </c>
      <c r="I1" s="346"/>
      <c r="J1" s="346"/>
      <c r="K1" s="346"/>
      <c r="L1" s="346"/>
      <c r="M1" s="346"/>
      <c r="N1" s="346"/>
      <c r="O1" s="346"/>
      <c r="P1" s="346"/>
      <c r="Q1" s="346"/>
      <c r="R1" s="346"/>
      <c r="S1" s="341"/>
      <c r="T1" s="342"/>
    </row>
    <row r="2" spans="1:20" customFormat="1" ht="36.75" customHeight="1">
      <c r="A2" s="122"/>
      <c r="B2" s="122"/>
      <c r="C2" s="122"/>
      <c r="D2" s="231"/>
      <c r="E2" s="232"/>
      <c r="F2" s="231"/>
      <c r="G2" s="345"/>
      <c r="H2" s="346"/>
      <c r="I2" s="346"/>
      <c r="J2" s="346"/>
      <c r="K2" s="346"/>
      <c r="L2" s="346"/>
      <c r="M2" s="346"/>
      <c r="N2" s="346"/>
      <c r="O2" s="346"/>
      <c r="P2" s="346"/>
      <c r="Q2" s="346"/>
      <c r="R2" s="346"/>
      <c r="S2" s="259" t="s">
        <v>610</v>
      </c>
      <c r="T2" s="259"/>
    </row>
    <row r="3" spans="1:20" customFormat="1" ht="17.25" customHeight="1">
      <c r="A3" s="122"/>
      <c r="B3" s="122"/>
      <c r="C3" s="122"/>
      <c r="D3" s="233"/>
      <c r="E3" s="234"/>
      <c r="F3" s="233"/>
      <c r="G3" s="242"/>
      <c r="H3" s="347" t="s">
        <v>614</v>
      </c>
      <c r="I3" s="347"/>
      <c r="J3" s="347"/>
      <c r="K3" s="347"/>
      <c r="L3" s="347"/>
      <c r="M3" s="347"/>
      <c r="N3" s="347"/>
      <c r="O3" s="347"/>
      <c r="P3" s="347"/>
      <c r="Q3" s="347"/>
      <c r="R3" s="347"/>
      <c r="S3" s="343" t="s">
        <v>611</v>
      </c>
      <c r="T3" s="344"/>
    </row>
    <row r="4" spans="1:20" customFormat="1" ht="17.25" customHeight="1" thickBot="1">
      <c r="A4" s="122"/>
      <c r="B4" s="122"/>
      <c r="C4" s="122"/>
      <c r="D4" s="235"/>
      <c r="E4" s="236"/>
      <c r="F4" s="235"/>
      <c r="G4" s="243" t="s">
        <v>612</v>
      </c>
      <c r="H4" s="347"/>
      <c r="I4" s="347"/>
      <c r="J4" s="347"/>
      <c r="K4" s="347"/>
      <c r="L4" s="347"/>
      <c r="M4" s="347"/>
      <c r="N4" s="347"/>
      <c r="O4" s="347"/>
      <c r="P4" s="347"/>
      <c r="Q4" s="347"/>
      <c r="R4" s="347"/>
      <c r="S4" s="343" t="s">
        <v>621</v>
      </c>
      <c r="T4" s="344"/>
    </row>
    <row r="5" spans="1:20" ht="25.5" hidden="1">
      <c r="B5" s="128"/>
      <c r="C5" s="223" t="s">
        <v>118</v>
      </c>
      <c r="D5" s="224"/>
      <c r="E5" s="224"/>
      <c r="F5" s="224"/>
      <c r="G5" s="260"/>
      <c r="H5" s="241"/>
      <c r="I5" s="241"/>
      <c r="T5" s="261"/>
    </row>
    <row r="6" spans="1:20" ht="6" hidden="1" customHeight="1" thickBot="1">
      <c r="B6" s="128"/>
      <c r="C6" s="123"/>
      <c r="G6" s="262"/>
      <c r="I6" s="122"/>
      <c r="T6" s="261"/>
    </row>
    <row r="7" spans="1:20" ht="27.75" hidden="1" customHeight="1">
      <c r="B7" s="128"/>
      <c r="C7" s="225" t="s">
        <v>4</v>
      </c>
      <c r="D7" s="226"/>
      <c r="E7" s="226"/>
      <c r="F7" s="226"/>
      <c r="G7" s="263" t="s">
        <v>20</v>
      </c>
      <c r="H7" s="227"/>
      <c r="I7" s="227"/>
      <c r="J7" s="3"/>
      <c r="K7" s="3"/>
      <c r="L7" s="3"/>
      <c r="M7" s="3"/>
      <c r="N7" s="3"/>
      <c r="O7" s="239"/>
      <c r="P7" s="239"/>
      <c r="T7" s="261"/>
    </row>
    <row r="8" spans="1:20" ht="27.75" customHeight="1">
      <c r="B8" s="128"/>
      <c r="C8" s="238"/>
      <c r="D8" s="239"/>
      <c r="E8" s="239"/>
      <c r="F8" s="239"/>
      <c r="G8" s="264"/>
      <c r="H8" s="240"/>
      <c r="I8" s="240"/>
      <c r="J8" s="3"/>
      <c r="K8" s="3"/>
      <c r="L8" s="3"/>
      <c r="M8" s="3"/>
      <c r="N8" s="3"/>
      <c r="O8" s="239"/>
      <c r="P8" s="239"/>
      <c r="T8" s="261"/>
    </row>
    <row r="9" spans="1:20" ht="28.5" customHeight="1" thickBot="1">
      <c r="B9" s="128"/>
      <c r="C9" s="309" t="s">
        <v>20</v>
      </c>
      <c r="D9" s="310"/>
      <c r="E9" s="310"/>
      <c r="F9" s="310"/>
      <c r="G9" s="244" t="s">
        <v>615</v>
      </c>
      <c r="H9" s="348">
        <f>IF(SUM(H13:H55)=0,"",AVERAGE(H13:H55))</f>
        <v>98.372093023255815</v>
      </c>
      <c r="I9" s="348"/>
      <c r="J9" s="348"/>
      <c r="M9" s="239"/>
      <c r="N9" s="239"/>
      <c r="O9" s="239"/>
      <c r="P9" s="239"/>
      <c r="T9" s="261"/>
    </row>
    <row r="10" spans="1:20" ht="9.75" customHeight="1" thickBot="1">
      <c r="B10" s="128"/>
      <c r="C10" s="123"/>
      <c r="G10" s="262"/>
      <c r="T10" s="261"/>
    </row>
    <row r="11" spans="1:20" ht="34.5" customHeight="1">
      <c r="B11" s="128"/>
      <c r="C11" s="316" t="s">
        <v>59</v>
      </c>
      <c r="D11" s="301" t="s">
        <v>19</v>
      </c>
      <c r="E11" s="303" t="s">
        <v>22</v>
      </c>
      <c r="F11" s="355" t="s">
        <v>19</v>
      </c>
      <c r="G11" s="357" t="s">
        <v>2</v>
      </c>
      <c r="H11" s="357" t="s">
        <v>6</v>
      </c>
      <c r="I11" s="357" t="s">
        <v>7</v>
      </c>
      <c r="J11" s="367" t="s">
        <v>38</v>
      </c>
      <c r="K11" s="368" t="s">
        <v>600</v>
      </c>
      <c r="L11" s="370" t="s">
        <v>601</v>
      </c>
      <c r="M11" s="370"/>
      <c r="N11" s="370"/>
      <c r="O11" s="370"/>
      <c r="P11" s="370"/>
      <c r="Q11" s="366" t="s">
        <v>602</v>
      </c>
      <c r="R11" s="367" t="s">
        <v>40</v>
      </c>
      <c r="S11" s="367"/>
      <c r="T11" s="367"/>
    </row>
    <row r="12" spans="1:20" ht="60.75" customHeight="1" thickBot="1">
      <c r="B12" s="128"/>
      <c r="C12" s="317"/>
      <c r="D12" s="302"/>
      <c r="E12" s="304"/>
      <c r="F12" s="356"/>
      <c r="G12" s="357"/>
      <c r="H12" s="357"/>
      <c r="I12" s="357"/>
      <c r="J12" s="367"/>
      <c r="K12" s="369"/>
      <c r="L12" s="228" t="s">
        <v>603</v>
      </c>
      <c r="M12" s="228" t="s">
        <v>604</v>
      </c>
      <c r="N12" s="228" t="s">
        <v>605</v>
      </c>
      <c r="O12" s="228" t="s">
        <v>606</v>
      </c>
      <c r="P12" s="228" t="s">
        <v>607</v>
      </c>
      <c r="Q12" s="366"/>
      <c r="R12" s="247" t="s">
        <v>132</v>
      </c>
      <c r="S12" s="247" t="s">
        <v>608</v>
      </c>
      <c r="T12" s="247" t="s">
        <v>133</v>
      </c>
    </row>
    <row r="13" spans="1:20" ht="45" hidden="1" customHeight="1">
      <c r="B13" s="128"/>
      <c r="C13" s="292" t="s">
        <v>119</v>
      </c>
      <c r="D13" s="295">
        <f>IF(SUM(H13:H55)=0,"",AVERAGE(H13:H55))</f>
        <v>98.372093023255815</v>
      </c>
      <c r="E13" s="297" t="s">
        <v>72</v>
      </c>
      <c r="F13" s="358">
        <f>IF(SUM(H13:H17)=0,"",AVERAGE(H13:H17))</f>
        <v>100</v>
      </c>
      <c r="G13" s="248" t="s">
        <v>73</v>
      </c>
      <c r="H13" s="249">
        <v>100</v>
      </c>
      <c r="I13" s="250"/>
      <c r="J13" s="178"/>
      <c r="K13" s="178"/>
      <c r="L13" s="178"/>
      <c r="M13" s="178"/>
      <c r="N13" s="178"/>
      <c r="O13" s="178"/>
      <c r="P13" s="178"/>
      <c r="Q13" s="178"/>
      <c r="R13" s="178"/>
      <c r="S13" s="178"/>
      <c r="T13" s="178"/>
    </row>
    <row r="14" spans="1:20" ht="45" hidden="1" customHeight="1">
      <c r="B14" s="128"/>
      <c r="C14" s="293"/>
      <c r="D14" s="296"/>
      <c r="E14" s="298"/>
      <c r="F14" s="359"/>
      <c r="G14" s="248" t="s">
        <v>74</v>
      </c>
      <c r="H14" s="249">
        <v>100</v>
      </c>
      <c r="I14" s="250"/>
      <c r="J14" s="178"/>
      <c r="K14" s="178"/>
      <c r="L14" s="178"/>
      <c r="M14" s="178"/>
      <c r="N14" s="178"/>
      <c r="O14" s="178"/>
      <c r="P14" s="178"/>
      <c r="Q14" s="178"/>
      <c r="R14" s="178"/>
      <c r="S14" s="178"/>
      <c r="T14" s="178"/>
    </row>
    <row r="15" spans="1:20" ht="45" hidden="1" customHeight="1">
      <c r="B15" s="128"/>
      <c r="C15" s="293"/>
      <c r="D15" s="296"/>
      <c r="E15" s="298"/>
      <c r="F15" s="359"/>
      <c r="G15" s="248" t="s">
        <v>75</v>
      </c>
      <c r="H15" s="249">
        <v>100</v>
      </c>
      <c r="I15" s="250"/>
      <c r="J15" s="178"/>
      <c r="K15" s="178"/>
      <c r="L15" s="178"/>
      <c r="M15" s="178"/>
      <c r="N15" s="178"/>
      <c r="O15" s="178"/>
      <c r="P15" s="178"/>
      <c r="Q15" s="178"/>
      <c r="R15" s="178"/>
      <c r="S15" s="178"/>
      <c r="T15" s="178"/>
    </row>
    <row r="16" spans="1:20" ht="45" hidden="1" customHeight="1">
      <c r="B16" s="128"/>
      <c r="C16" s="293"/>
      <c r="D16" s="296"/>
      <c r="E16" s="298"/>
      <c r="F16" s="359"/>
      <c r="G16" s="248" t="s">
        <v>76</v>
      </c>
      <c r="H16" s="249">
        <v>100</v>
      </c>
      <c r="I16" s="251"/>
      <c r="J16" s="178"/>
      <c r="K16" s="178"/>
      <c r="L16" s="178"/>
      <c r="M16" s="178"/>
      <c r="N16" s="178"/>
      <c r="O16" s="178"/>
      <c r="P16" s="178"/>
      <c r="Q16" s="178"/>
      <c r="R16" s="178"/>
      <c r="S16" s="178"/>
      <c r="T16" s="178"/>
    </row>
    <row r="17" spans="2:20" ht="45" hidden="1" customHeight="1">
      <c r="B17" s="128"/>
      <c r="C17" s="293"/>
      <c r="D17" s="296"/>
      <c r="E17" s="298"/>
      <c r="F17" s="359"/>
      <c r="G17" s="248" t="s">
        <v>77</v>
      </c>
      <c r="H17" s="249">
        <v>100</v>
      </c>
      <c r="I17" s="250"/>
      <c r="J17" s="178"/>
      <c r="K17" s="178"/>
      <c r="L17" s="178"/>
      <c r="M17" s="178"/>
      <c r="N17" s="178"/>
      <c r="O17" s="178"/>
      <c r="P17" s="178"/>
      <c r="Q17" s="178"/>
      <c r="R17" s="178"/>
      <c r="S17" s="178"/>
      <c r="T17" s="178"/>
    </row>
    <row r="18" spans="2:20" ht="89.25" hidden="1" customHeight="1">
      <c r="B18" s="128"/>
      <c r="C18" s="293"/>
      <c r="D18" s="296"/>
      <c r="E18" s="298" t="s">
        <v>78</v>
      </c>
      <c r="F18" s="359">
        <f>IF(SUM(H18:H21)=0,"",AVERAGE(H18:H21))</f>
        <v>100</v>
      </c>
      <c r="G18" s="248" t="s">
        <v>79</v>
      </c>
      <c r="H18" s="249">
        <v>100</v>
      </c>
      <c r="I18" s="252"/>
      <c r="J18" s="178"/>
      <c r="K18" s="178"/>
      <c r="L18" s="178"/>
      <c r="M18" s="178"/>
      <c r="N18" s="178"/>
      <c r="O18" s="178"/>
      <c r="P18" s="178"/>
      <c r="Q18" s="178"/>
      <c r="R18" s="178"/>
      <c r="S18" s="178"/>
      <c r="T18" s="178"/>
    </row>
    <row r="19" spans="2:20" ht="65.099999999999994" hidden="1" customHeight="1">
      <c r="B19" s="128"/>
      <c r="C19" s="293"/>
      <c r="D19" s="296"/>
      <c r="E19" s="298"/>
      <c r="F19" s="359"/>
      <c r="G19" s="248" t="s">
        <v>80</v>
      </c>
      <c r="H19" s="249">
        <v>100</v>
      </c>
      <c r="I19" s="250"/>
      <c r="J19" s="178"/>
      <c r="K19" s="178"/>
      <c r="L19" s="178"/>
      <c r="M19" s="178"/>
      <c r="N19" s="178"/>
      <c r="O19" s="178"/>
      <c r="P19" s="178"/>
      <c r="Q19" s="178"/>
      <c r="R19" s="178"/>
      <c r="S19" s="178"/>
      <c r="T19" s="178"/>
    </row>
    <row r="20" spans="2:20" ht="85.5" hidden="1" customHeight="1">
      <c r="B20" s="128"/>
      <c r="C20" s="293"/>
      <c r="D20" s="296"/>
      <c r="E20" s="298"/>
      <c r="F20" s="359"/>
      <c r="G20" s="248" t="s">
        <v>81</v>
      </c>
      <c r="H20" s="249">
        <v>100</v>
      </c>
      <c r="I20" s="252"/>
      <c r="J20" s="178"/>
      <c r="K20" s="178"/>
      <c r="L20" s="178"/>
      <c r="M20" s="178"/>
      <c r="N20" s="178"/>
      <c r="O20" s="178"/>
      <c r="P20" s="178"/>
      <c r="Q20" s="178"/>
      <c r="R20" s="178"/>
      <c r="S20" s="178"/>
      <c r="T20" s="178"/>
    </row>
    <row r="21" spans="2:20" ht="65.099999999999994" hidden="1" customHeight="1">
      <c r="B21" s="128"/>
      <c r="C21" s="293"/>
      <c r="D21" s="296"/>
      <c r="E21" s="298"/>
      <c r="F21" s="359"/>
      <c r="G21" s="253" t="s">
        <v>130</v>
      </c>
      <c r="H21" s="249">
        <v>100</v>
      </c>
      <c r="I21" s="252"/>
      <c r="J21" s="178"/>
      <c r="K21" s="178"/>
      <c r="L21" s="178"/>
      <c r="M21" s="178"/>
      <c r="N21" s="178"/>
      <c r="O21" s="178"/>
      <c r="P21" s="178"/>
      <c r="Q21" s="178"/>
      <c r="R21" s="178"/>
      <c r="S21" s="178"/>
      <c r="T21" s="178"/>
    </row>
    <row r="22" spans="2:20" ht="45" hidden="1" customHeight="1">
      <c r="B22" s="128"/>
      <c r="C22" s="293"/>
      <c r="D22" s="296"/>
      <c r="E22" s="298" t="s">
        <v>82</v>
      </c>
      <c r="F22" s="359">
        <f>IF(SUM(H22:H34)=0,"",AVERAGE(H22:H34))</f>
        <v>95.384615384615387</v>
      </c>
      <c r="G22" s="248" t="s">
        <v>83</v>
      </c>
      <c r="H22" s="249">
        <v>100</v>
      </c>
      <c r="I22" s="252"/>
      <c r="J22" s="178"/>
      <c r="K22" s="178"/>
      <c r="L22" s="178"/>
      <c r="M22" s="178"/>
      <c r="N22" s="178"/>
      <c r="O22" s="178"/>
      <c r="P22" s="178"/>
      <c r="Q22" s="178"/>
      <c r="R22" s="178"/>
      <c r="S22" s="178"/>
      <c r="T22" s="178"/>
    </row>
    <row r="23" spans="2:20" ht="217.5" hidden="1" customHeight="1">
      <c r="B23" s="128"/>
      <c r="C23" s="293"/>
      <c r="D23" s="296"/>
      <c r="E23" s="298"/>
      <c r="F23" s="359"/>
      <c r="G23" s="248" t="s">
        <v>84</v>
      </c>
      <c r="H23" s="249">
        <v>100</v>
      </c>
      <c r="I23" s="252"/>
      <c r="J23" s="178"/>
      <c r="K23" s="178"/>
      <c r="L23" s="178"/>
      <c r="M23" s="178"/>
      <c r="N23" s="178"/>
      <c r="O23" s="178"/>
      <c r="P23" s="178"/>
      <c r="Q23" s="178"/>
      <c r="R23" s="178"/>
      <c r="S23" s="178"/>
      <c r="T23" s="178"/>
    </row>
    <row r="24" spans="2:20" ht="45" hidden="1" customHeight="1">
      <c r="B24" s="128"/>
      <c r="C24" s="293"/>
      <c r="D24" s="296"/>
      <c r="E24" s="298"/>
      <c r="F24" s="359"/>
      <c r="G24" s="248" t="s">
        <v>85</v>
      </c>
      <c r="H24" s="249">
        <v>100</v>
      </c>
      <c r="I24" s="252"/>
      <c r="J24" s="178"/>
      <c r="K24" s="178"/>
      <c r="L24" s="178"/>
      <c r="M24" s="178"/>
      <c r="N24" s="178"/>
      <c r="O24" s="178"/>
      <c r="P24" s="178"/>
      <c r="Q24" s="178"/>
      <c r="R24" s="178"/>
      <c r="S24" s="178"/>
      <c r="T24" s="178"/>
    </row>
    <row r="25" spans="2:20" ht="126.75" hidden="1" customHeight="1">
      <c r="B25" s="128"/>
      <c r="C25" s="293"/>
      <c r="D25" s="296"/>
      <c r="E25" s="298"/>
      <c r="F25" s="359"/>
      <c r="G25" s="248" t="s">
        <v>86</v>
      </c>
      <c r="H25" s="249">
        <v>100</v>
      </c>
      <c r="I25" s="252"/>
      <c r="J25" s="179"/>
      <c r="K25" s="179"/>
      <c r="L25" s="181"/>
      <c r="M25" s="182"/>
      <c r="N25" s="182"/>
      <c r="O25" s="180"/>
      <c r="P25" s="178"/>
      <c r="Q25" s="178"/>
      <c r="R25" s="178"/>
      <c r="S25" s="178"/>
      <c r="T25" s="178"/>
    </row>
    <row r="26" spans="2:20" ht="45" hidden="1" customHeight="1">
      <c r="B26" s="128"/>
      <c r="C26" s="293"/>
      <c r="D26" s="296"/>
      <c r="E26" s="298"/>
      <c r="F26" s="359"/>
      <c r="G26" s="248" t="s">
        <v>87</v>
      </c>
      <c r="H26" s="249">
        <v>100</v>
      </c>
      <c r="I26" s="250"/>
      <c r="J26" s="178"/>
      <c r="K26" s="178"/>
      <c r="L26" s="178"/>
      <c r="M26" s="178"/>
      <c r="N26" s="178"/>
      <c r="O26" s="178"/>
      <c r="P26" s="178"/>
      <c r="Q26" s="178"/>
      <c r="R26" s="178"/>
      <c r="S26" s="178"/>
      <c r="T26" s="178"/>
    </row>
    <row r="27" spans="2:20" ht="63.75" hidden="1">
      <c r="B27" s="128"/>
      <c r="C27" s="293"/>
      <c r="D27" s="296"/>
      <c r="E27" s="298"/>
      <c r="F27" s="359"/>
      <c r="G27" s="248" t="s">
        <v>88</v>
      </c>
      <c r="H27" s="249">
        <v>100</v>
      </c>
      <c r="I27" s="252"/>
      <c r="J27" s="178"/>
      <c r="K27" s="178"/>
      <c r="L27" s="178"/>
      <c r="M27" s="178"/>
      <c r="N27" s="178"/>
      <c r="O27" s="178"/>
      <c r="P27" s="178"/>
      <c r="Q27" s="178"/>
      <c r="R27" s="178"/>
      <c r="S27" s="178"/>
      <c r="T27" s="178"/>
    </row>
    <row r="28" spans="2:20" ht="55.5" hidden="1" customHeight="1">
      <c r="B28" s="128"/>
      <c r="C28" s="293"/>
      <c r="D28" s="296"/>
      <c r="E28" s="298"/>
      <c r="F28" s="359"/>
      <c r="G28" s="248" t="s">
        <v>89</v>
      </c>
      <c r="H28" s="249">
        <v>90</v>
      </c>
      <c r="I28" s="252"/>
      <c r="J28" s="178"/>
      <c r="K28" s="178"/>
      <c r="L28" s="178"/>
      <c r="M28" s="178"/>
      <c r="N28" s="178"/>
      <c r="O28" s="178"/>
      <c r="P28" s="178"/>
      <c r="Q28" s="178"/>
      <c r="R28" s="178"/>
      <c r="S28" s="178"/>
      <c r="T28" s="178"/>
    </row>
    <row r="29" spans="2:20" ht="45" hidden="1" customHeight="1">
      <c r="B29" s="128"/>
      <c r="C29" s="293"/>
      <c r="D29" s="296"/>
      <c r="E29" s="298"/>
      <c r="F29" s="359"/>
      <c r="G29" s="248" t="s">
        <v>90</v>
      </c>
      <c r="H29" s="249">
        <v>50</v>
      </c>
      <c r="I29" s="250"/>
      <c r="J29" s="178"/>
      <c r="K29" s="178"/>
      <c r="L29" s="178"/>
      <c r="M29" s="178"/>
      <c r="N29" s="178"/>
      <c r="O29" s="178"/>
      <c r="P29" s="178"/>
      <c r="Q29" s="178"/>
      <c r="R29" s="178"/>
      <c r="S29" s="178"/>
      <c r="T29" s="178"/>
    </row>
    <row r="30" spans="2:20" ht="60" hidden="1" customHeight="1">
      <c r="B30" s="128"/>
      <c r="C30" s="293"/>
      <c r="D30" s="296"/>
      <c r="E30" s="298"/>
      <c r="F30" s="359"/>
      <c r="G30" s="248" t="s">
        <v>91</v>
      </c>
      <c r="H30" s="249">
        <v>100</v>
      </c>
      <c r="I30" s="252"/>
      <c r="J30" s="178"/>
      <c r="K30" s="178"/>
      <c r="L30" s="178"/>
      <c r="M30" s="178"/>
      <c r="N30" s="178"/>
      <c r="O30" s="178"/>
      <c r="P30" s="178"/>
      <c r="Q30" s="178"/>
      <c r="R30" s="178"/>
      <c r="S30" s="178"/>
      <c r="T30" s="178"/>
    </row>
    <row r="31" spans="2:20" ht="45" hidden="1" customHeight="1">
      <c r="B31" s="128"/>
      <c r="C31" s="293"/>
      <c r="D31" s="296"/>
      <c r="E31" s="298"/>
      <c r="F31" s="359"/>
      <c r="G31" s="248" t="s">
        <v>92</v>
      </c>
      <c r="H31" s="249">
        <v>100</v>
      </c>
      <c r="I31" s="252"/>
      <c r="J31" s="178"/>
      <c r="K31" s="178"/>
      <c r="L31" s="178"/>
      <c r="M31" s="178"/>
      <c r="N31" s="178"/>
      <c r="O31" s="178"/>
      <c r="P31" s="178"/>
      <c r="Q31" s="178"/>
      <c r="R31" s="178"/>
      <c r="S31" s="178"/>
      <c r="T31" s="178"/>
    </row>
    <row r="32" spans="2:20" ht="78.75" hidden="1" customHeight="1">
      <c r="B32" s="128"/>
      <c r="C32" s="293"/>
      <c r="D32" s="296"/>
      <c r="E32" s="298"/>
      <c r="F32" s="359"/>
      <c r="G32" s="248" t="s">
        <v>93</v>
      </c>
      <c r="H32" s="249">
        <v>100</v>
      </c>
      <c r="I32" s="254"/>
      <c r="J32" s="178"/>
      <c r="K32" s="178"/>
      <c r="L32" s="178"/>
      <c r="M32" s="178"/>
      <c r="N32" s="178"/>
      <c r="O32" s="178"/>
      <c r="P32" s="178"/>
      <c r="Q32" s="178"/>
      <c r="R32" s="178"/>
      <c r="S32" s="178"/>
      <c r="T32" s="178"/>
    </row>
    <row r="33" spans="2:20" ht="45" hidden="1" customHeight="1">
      <c r="B33" s="128"/>
      <c r="C33" s="293"/>
      <c r="D33" s="296"/>
      <c r="E33" s="298"/>
      <c r="F33" s="359"/>
      <c r="G33" s="248" t="s">
        <v>94</v>
      </c>
      <c r="H33" s="249">
        <v>100</v>
      </c>
      <c r="I33" s="252"/>
      <c r="J33" s="178"/>
      <c r="K33" s="178"/>
      <c r="L33" s="178"/>
      <c r="M33" s="178"/>
      <c r="N33" s="178"/>
      <c r="O33" s="178"/>
      <c r="P33" s="178"/>
      <c r="Q33" s="178"/>
      <c r="R33" s="178"/>
      <c r="S33" s="178"/>
      <c r="T33" s="178"/>
    </row>
    <row r="34" spans="2:20" ht="72" hidden="1" customHeight="1">
      <c r="B34" s="128"/>
      <c r="C34" s="293"/>
      <c r="D34" s="296"/>
      <c r="E34" s="298"/>
      <c r="F34" s="359"/>
      <c r="G34" s="248" t="s">
        <v>95</v>
      </c>
      <c r="H34" s="249">
        <v>100</v>
      </c>
      <c r="I34" s="252"/>
      <c r="J34" s="178"/>
      <c r="K34" s="178"/>
      <c r="L34" s="178"/>
      <c r="M34" s="178"/>
      <c r="N34" s="178"/>
      <c r="O34" s="178"/>
      <c r="P34" s="178"/>
      <c r="Q34" s="178"/>
      <c r="R34" s="178"/>
      <c r="S34" s="178"/>
      <c r="T34" s="178"/>
    </row>
    <row r="35" spans="2:20" ht="69.75" hidden="1" customHeight="1">
      <c r="B35" s="128"/>
      <c r="C35" s="293"/>
      <c r="D35" s="293"/>
      <c r="E35" s="282" t="s">
        <v>96</v>
      </c>
      <c r="F35" s="360">
        <f>IF(SUM(H35:H40)=0,"",AVERAGE(H35:H40))</f>
        <v>100</v>
      </c>
      <c r="G35" s="248" t="s">
        <v>97</v>
      </c>
      <c r="H35" s="249">
        <v>100</v>
      </c>
      <c r="I35" s="250"/>
      <c r="J35" s="178"/>
      <c r="K35" s="178"/>
      <c r="L35" s="178"/>
      <c r="M35" s="178"/>
      <c r="N35" s="178"/>
      <c r="O35" s="178"/>
      <c r="P35" s="178"/>
      <c r="Q35" s="178"/>
      <c r="R35" s="178"/>
      <c r="S35" s="178"/>
      <c r="T35" s="178"/>
    </row>
    <row r="36" spans="2:20" ht="45" hidden="1" customHeight="1">
      <c r="B36" s="128"/>
      <c r="C36" s="293"/>
      <c r="D36" s="293"/>
      <c r="E36" s="283"/>
      <c r="F36" s="361"/>
      <c r="G36" s="248" t="s">
        <v>98</v>
      </c>
      <c r="H36" s="249">
        <v>100</v>
      </c>
      <c r="I36" s="252"/>
      <c r="J36" s="252"/>
      <c r="K36" s="221"/>
      <c r="L36" s="219"/>
      <c r="M36" s="182"/>
      <c r="N36" s="182"/>
      <c r="O36" s="178"/>
      <c r="P36" s="178"/>
      <c r="Q36" s="178"/>
      <c r="R36" s="178"/>
      <c r="S36" s="178"/>
      <c r="T36" s="178"/>
    </row>
    <row r="37" spans="2:20" ht="45" hidden="1" customHeight="1">
      <c r="B37" s="128"/>
      <c r="C37" s="293"/>
      <c r="D37" s="293"/>
      <c r="E37" s="283"/>
      <c r="F37" s="361"/>
      <c r="G37" s="248" t="s">
        <v>99</v>
      </c>
      <c r="H37" s="249">
        <v>100</v>
      </c>
      <c r="I37" s="255"/>
      <c r="J37" s="178"/>
      <c r="K37" s="178"/>
      <c r="L37" s="178"/>
      <c r="M37" s="178"/>
      <c r="N37" s="178"/>
      <c r="O37" s="178"/>
      <c r="P37" s="178"/>
      <c r="Q37" s="178"/>
      <c r="R37" s="178"/>
      <c r="S37" s="178"/>
      <c r="T37" s="178"/>
    </row>
    <row r="38" spans="2:20" ht="87" hidden="1" customHeight="1">
      <c r="B38" s="128"/>
      <c r="C38" s="293"/>
      <c r="D38" s="293"/>
      <c r="E38" s="283"/>
      <c r="F38" s="361"/>
      <c r="G38" s="248" t="s">
        <v>100</v>
      </c>
      <c r="H38" s="249">
        <v>100</v>
      </c>
      <c r="I38" s="250"/>
      <c r="J38" s="178"/>
      <c r="K38" s="178"/>
      <c r="L38" s="178"/>
      <c r="M38" s="178"/>
      <c r="N38" s="178"/>
      <c r="O38" s="178"/>
      <c r="P38" s="178"/>
      <c r="Q38" s="178"/>
      <c r="R38" s="178"/>
      <c r="S38" s="178"/>
      <c r="T38" s="178"/>
    </row>
    <row r="39" spans="2:20" ht="45" hidden="1" customHeight="1">
      <c r="B39" s="128"/>
      <c r="C39" s="293"/>
      <c r="D39" s="293"/>
      <c r="E39" s="283"/>
      <c r="F39" s="361"/>
      <c r="G39" s="248" t="s">
        <v>101</v>
      </c>
      <c r="H39" s="249">
        <v>100</v>
      </c>
      <c r="I39" s="251"/>
      <c r="J39" s="178"/>
      <c r="K39" s="178"/>
      <c r="L39" s="178"/>
      <c r="M39" s="178"/>
      <c r="N39" s="178"/>
      <c r="O39" s="178"/>
      <c r="P39" s="178"/>
      <c r="Q39" s="178"/>
      <c r="R39" s="178"/>
      <c r="S39" s="178"/>
      <c r="T39" s="178"/>
    </row>
    <row r="40" spans="2:20" ht="45" hidden="1" customHeight="1">
      <c r="B40" s="128"/>
      <c r="C40" s="293"/>
      <c r="D40" s="293"/>
      <c r="E40" s="284"/>
      <c r="F40" s="362"/>
      <c r="G40" s="248" t="s">
        <v>102</v>
      </c>
      <c r="H40" s="249">
        <v>100</v>
      </c>
      <c r="I40" s="252"/>
      <c r="J40" s="178"/>
      <c r="K40" s="178"/>
      <c r="L40" s="178"/>
      <c r="M40" s="178"/>
      <c r="N40" s="178"/>
      <c r="O40" s="178"/>
      <c r="P40" s="178"/>
      <c r="Q40" s="178"/>
      <c r="R40" s="178"/>
      <c r="S40" s="178"/>
      <c r="T40" s="178"/>
    </row>
    <row r="41" spans="2:20" ht="154.5" customHeight="1">
      <c r="B41" s="128"/>
      <c r="C41" s="293"/>
      <c r="D41" s="293"/>
      <c r="E41" s="288" t="s">
        <v>117</v>
      </c>
      <c r="F41" s="363">
        <f>IF(SUM(H41:H55)=0,"",AVERAGE(H41:H55))</f>
        <v>99.333333333333329</v>
      </c>
      <c r="G41" s="256" t="s">
        <v>103</v>
      </c>
      <c r="H41" s="249">
        <v>90</v>
      </c>
      <c r="I41" s="257" t="s">
        <v>599</v>
      </c>
      <c r="J41" s="257" t="s">
        <v>599</v>
      </c>
      <c r="K41" s="237" t="s">
        <v>613</v>
      </c>
      <c r="L41" s="219"/>
      <c r="M41" s="178"/>
      <c r="N41" s="257" t="s">
        <v>622</v>
      </c>
      <c r="O41" s="178"/>
      <c r="P41" s="185" t="s">
        <v>616</v>
      </c>
      <c r="Q41" s="219">
        <v>44742</v>
      </c>
      <c r="R41" s="178"/>
      <c r="S41" s="178"/>
      <c r="T41" s="400">
        <v>1</v>
      </c>
    </row>
    <row r="42" spans="2:20" ht="64.5" hidden="1" customHeight="1">
      <c r="B42" s="128"/>
      <c r="C42" s="293"/>
      <c r="D42" s="293"/>
      <c r="E42" s="288"/>
      <c r="F42" s="290"/>
      <c r="G42" s="146" t="s">
        <v>104</v>
      </c>
      <c r="H42" s="245">
        <v>100</v>
      </c>
      <c r="I42" s="177"/>
      <c r="J42" s="246"/>
      <c r="K42" s="246"/>
      <c r="L42" s="246"/>
      <c r="M42" s="246"/>
      <c r="N42" s="246"/>
      <c r="O42" s="246"/>
      <c r="P42" s="246"/>
      <c r="Q42" s="246"/>
      <c r="R42" s="246"/>
      <c r="S42" s="246"/>
      <c r="T42" s="246"/>
    </row>
    <row r="43" spans="2:20" ht="66" hidden="1" customHeight="1">
      <c r="B43" s="128"/>
      <c r="C43" s="293"/>
      <c r="D43" s="293"/>
      <c r="E43" s="288"/>
      <c r="F43" s="290"/>
      <c r="G43" s="146" t="s">
        <v>105</v>
      </c>
      <c r="H43" s="139">
        <v>100</v>
      </c>
      <c r="I43" s="177"/>
      <c r="J43" s="178"/>
      <c r="K43" s="178"/>
      <c r="L43" s="178"/>
      <c r="M43" s="178"/>
      <c r="N43" s="178"/>
      <c r="O43" s="178"/>
      <c r="P43" s="178"/>
      <c r="Q43" s="178"/>
      <c r="R43" s="178"/>
      <c r="S43" s="178"/>
      <c r="T43" s="178"/>
    </row>
    <row r="44" spans="2:20" ht="45" hidden="1" customHeight="1">
      <c r="B44" s="128"/>
      <c r="C44" s="293"/>
      <c r="D44" s="293"/>
      <c r="E44" s="288"/>
      <c r="F44" s="290"/>
      <c r="G44" s="146" t="s">
        <v>106</v>
      </c>
      <c r="H44" s="139">
        <v>100</v>
      </c>
      <c r="I44" s="177"/>
      <c r="J44" s="178"/>
      <c r="K44" s="178"/>
      <c r="L44" s="178"/>
      <c r="M44" s="178"/>
      <c r="N44" s="178"/>
      <c r="O44" s="178"/>
      <c r="P44" s="178"/>
      <c r="Q44" s="178"/>
      <c r="R44" s="178"/>
      <c r="S44" s="178"/>
      <c r="T44" s="178"/>
    </row>
    <row r="45" spans="2:20" ht="73.5" hidden="1" customHeight="1">
      <c r="B45" s="128"/>
      <c r="C45" s="293"/>
      <c r="D45" s="293"/>
      <c r="E45" s="288"/>
      <c r="F45" s="290"/>
      <c r="G45" s="146" t="s">
        <v>107</v>
      </c>
      <c r="H45" s="139">
        <v>100</v>
      </c>
      <c r="I45" s="177"/>
      <c r="J45" s="178"/>
      <c r="K45" s="178"/>
      <c r="L45" s="178"/>
      <c r="M45" s="178"/>
      <c r="N45" s="178"/>
      <c r="O45" s="178"/>
      <c r="P45" s="178"/>
      <c r="Q45" s="178"/>
      <c r="R45" s="178"/>
      <c r="S45" s="178"/>
      <c r="T45" s="178"/>
    </row>
    <row r="46" spans="2:20" ht="73.5" hidden="1" customHeight="1">
      <c r="B46" s="128"/>
      <c r="C46" s="293"/>
      <c r="D46" s="293"/>
      <c r="E46" s="288"/>
      <c r="F46" s="290"/>
      <c r="G46" s="146" t="s">
        <v>108</v>
      </c>
      <c r="H46" s="139">
        <v>100</v>
      </c>
      <c r="I46" s="177"/>
      <c r="J46" s="178"/>
      <c r="K46" s="178"/>
      <c r="L46" s="178"/>
      <c r="M46" s="178"/>
      <c r="N46" s="178"/>
      <c r="O46" s="178"/>
      <c r="P46" s="178"/>
      <c r="Q46" s="178"/>
      <c r="R46" s="178"/>
      <c r="S46" s="178"/>
      <c r="T46" s="178"/>
    </row>
    <row r="47" spans="2:20" ht="104.25" hidden="1" customHeight="1">
      <c r="B47" s="128"/>
      <c r="C47" s="293"/>
      <c r="D47" s="293"/>
      <c r="E47" s="288"/>
      <c r="F47" s="290"/>
      <c r="G47" s="146" t="s">
        <v>109</v>
      </c>
      <c r="H47" s="139">
        <v>100</v>
      </c>
      <c r="I47" s="177"/>
      <c r="J47" s="185"/>
      <c r="K47" s="179"/>
      <c r="L47" s="181"/>
      <c r="M47" s="182"/>
      <c r="N47" s="182"/>
      <c r="O47" s="178"/>
      <c r="P47" s="178"/>
      <c r="Q47" s="178"/>
      <c r="R47" s="178"/>
      <c r="S47" s="178"/>
      <c r="T47" s="178"/>
    </row>
    <row r="48" spans="2:20" ht="75.75" hidden="1" customHeight="1">
      <c r="B48" s="128"/>
      <c r="C48" s="293"/>
      <c r="D48" s="293"/>
      <c r="E48" s="288"/>
      <c r="F48" s="290"/>
      <c r="G48" s="146" t="s">
        <v>110</v>
      </c>
      <c r="H48" s="139">
        <v>100</v>
      </c>
      <c r="I48" s="177"/>
      <c r="J48" s="178"/>
      <c r="K48" s="178"/>
      <c r="L48" s="178"/>
      <c r="M48" s="178"/>
      <c r="N48" s="178"/>
      <c r="O48" s="178"/>
      <c r="P48" s="178"/>
      <c r="Q48" s="178"/>
      <c r="R48" s="178"/>
      <c r="S48" s="178"/>
      <c r="T48" s="178"/>
    </row>
    <row r="49" spans="2:20" ht="60.75" hidden="1" customHeight="1">
      <c r="B49" s="128"/>
      <c r="C49" s="293"/>
      <c r="D49" s="293"/>
      <c r="E49" s="288"/>
      <c r="F49" s="290"/>
      <c r="G49" s="146" t="s">
        <v>111</v>
      </c>
      <c r="H49" s="139">
        <v>100</v>
      </c>
      <c r="I49" s="177"/>
      <c r="J49" s="178"/>
      <c r="K49" s="178"/>
      <c r="L49" s="178"/>
      <c r="M49" s="178"/>
      <c r="N49" s="178"/>
      <c r="O49" s="178"/>
      <c r="P49" s="178"/>
      <c r="Q49" s="178"/>
      <c r="R49" s="178"/>
      <c r="S49" s="178"/>
      <c r="T49" s="178"/>
    </row>
    <row r="50" spans="2:20" ht="45" hidden="1" customHeight="1">
      <c r="B50" s="128"/>
      <c r="C50" s="293"/>
      <c r="D50" s="293"/>
      <c r="E50" s="288"/>
      <c r="F50" s="290"/>
      <c r="G50" s="146" t="s">
        <v>112</v>
      </c>
      <c r="H50" s="139">
        <v>100</v>
      </c>
      <c r="I50" s="177"/>
      <c r="J50" s="178"/>
      <c r="K50" s="178"/>
      <c r="L50" s="178"/>
      <c r="M50" s="178"/>
      <c r="N50" s="178"/>
      <c r="O50" s="178"/>
      <c r="P50" s="178"/>
      <c r="Q50" s="178"/>
      <c r="R50" s="178"/>
      <c r="S50" s="178"/>
      <c r="T50" s="178"/>
    </row>
    <row r="51" spans="2:20" ht="64.5" hidden="1" customHeight="1">
      <c r="B51" s="128"/>
      <c r="C51" s="293"/>
      <c r="D51" s="293"/>
      <c r="E51" s="288"/>
      <c r="F51" s="290"/>
      <c r="G51" s="146" t="s">
        <v>113</v>
      </c>
      <c r="H51" s="139">
        <v>100</v>
      </c>
      <c r="I51" s="177"/>
      <c r="J51" s="178"/>
      <c r="K51" s="178"/>
      <c r="L51" s="178"/>
      <c r="M51" s="178"/>
      <c r="N51" s="178"/>
      <c r="O51" s="178"/>
      <c r="P51" s="178"/>
      <c r="Q51" s="178"/>
      <c r="R51" s="178"/>
      <c r="S51" s="178"/>
      <c r="T51" s="178"/>
    </row>
    <row r="52" spans="2:20" ht="119.25" hidden="1" customHeight="1">
      <c r="B52" s="128"/>
      <c r="C52" s="293"/>
      <c r="D52" s="293"/>
      <c r="E52" s="288"/>
      <c r="F52" s="290"/>
      <c r="G52" s="146" t="s">
        <v>114</v>
      </c>
      <c r="H52" s="139">
        <v>100</v>
      </c>
      <c r="I52" s="177"/>
      <c r="J52" s="178"/>
      <c r="K52" s="178"/>
      <c r="L52" s="178"/>
      <c r="M52" s="178"/>
      <c r="N52" s="178"/>
      <c r="O52" s="178"/>
      <c r="P52" s="178"/>
      <c r="Q52" s="178"/>
      <c r="R52" s="178"/>
      <c r="S52" s="178"/>
      <c r="T52" s="178"/>
    </row>
    <row r="53" spans="2:20" ht="45" hidden="1" customHeight="1">
      <c r="B53" s="128"/>
      <c r="C53" s="293"/>
      <c r="D53" s="293"/>
      <c r="E53" s="288"/>
      <c r="F53" s="290"/>
      <c r="G53" s="134" t="s">
        <v>115</v>
      </c>
      <c r="H53" s="139">
        <v>100</v>
      </c>
      <c r="I53" s="176"/>
      <c r="J53" s="178"/>
      <c r="K53" s="178"/>
      <c r="L53" s="178"/>
      <c r="M53" s="178"/>
      <c r="N53" s="178"/>
      <c r="O53" s="178"/>
      <c r="P53" s="178"/>
      <c r="Q53" s="178"/>
      <c r="R53" s="178"/>
      <c r="S53" s="178"/>
      <c r="T53" s="178"/>
    </row>
    <row r="54" spans="2:20" ht="63" hidden="1" customHeight="1">
      <c r="B54" s="128"/>
      <c r="C54" s="293"/>
      <c r="D54" s="293"/>
      <c r="E54" s="288"/>
      <c r="F54" s="290"/>
      <c r="G54" s="144" t="s">
        <v>116</v>
      </c>
      <c r="H54" s="139">
        <v>100</v>
      </c>
      <c r="I54" s="176"/>
      <c r="J54" s="178"/>
      <c r="K54" s="178"/>
      <c r="L54" s="178"/>
      <c r="M54" s="178"/>
      <c r="N54" s="178"/>
      <c r="O54" s="178"/>
      <c r="P54" s="178"/>
      <c r="Q54" s="178"/>
      <c r="R54" s="178"/>
      <c r="S54" s="178"/>
      <c r="T54" s="178"/>
    </row>
    <row r="55" spans="2:20" ht="45" hidden="1" customHeight="1">
      <c r="B55" s="128"/>
      <c r="C55" s="294"/>
      <c r="D55" s="294"/>
      <c r="E55" s="289"/>
      <c r="F55" s="291"/>
      <c r="G55" s="144" t="s">
        <v>116</v>
      </c>
      <c r="H55" s="141">
        <v>100</v>
      </c>
      <c r="I55" s="176"/>
      <c r="J55" s="178"/>
      <c r="K55" s="178"/>
      <c r="L55" s="178"/>
      <c r="M55" s="178"/>
      <c r="N55" s="178"/>
      <c r="O55" s="178"/>
      <c r="P55" s="178"/>
      <c r="Q55" s="178"/>
      <c r="R55" s="178"/>
      <c r="S55" s="178"/>
      <c r="T55" s="178"/>
    </row>
    <row r="56" spans="2:20" ht="8.25" hidden="1" customHeight="1" thickBot="1">
      <c r="B56" s="147"/>
      <c r="C56" s="148"/>
      <c r="D56" s="148"/>
      <c r="E56" s="148"/>
      <c r="F56" s="148"/>
      <c r="G56" s="149"/>
      <c r="H56" s="148"/>
      <c r="I56" s="164"/>
    </row>
    <row r="57" spans="2:20" ht="14.25">
      <c r="G57" s="151"/>
    </row>
    <row r="58" spans="2:20" ht="14.25">
      <c r="F58" s="152"/>
    </row>
    <row r="59" spans="2:20" ht="14.25"/>
    <row r="60" spans="2:20" ht="15">
      <c r="G60"/>
      <c r="H60" s="258"/>
      <c r="I60" s="258"/>
      <c r="J60" s="258"/>
      <c r="K60" s="258"/>
      <c r="L60"/>
      <c r="M60"/>
      <c r="N60"/>
      <c r="O60"/>
      <c r="P60" s="258"/>
      <c r="Q60" s="258"/>
      <c r="R60" s="258"/>
      <c r="S60"/>
      <c r="T60"/>
    </row>
    <row r="61" spans="2:20" ht="18.75">
      <c r="G61" s="339" t="s">
        <v>619</v>
      </c>
      <c r="H61" s="339"/>
      <c r="I61" s="339"/>
      <c r="J61" s="339"/>
      <c r="K61" s="339"/>
      <c r="L61" s="339"/>
      <c r="M61" s="339"/>
      <c r="N61" s="339" t="s">
        <v>617</v>
      </c>
      <c r="O61" s="339"/>
      <c r="P61" s="339"/>
      <c r="Q61" s="339"/>
      <c r="R61" s="339"/>
      <c r="S61" s="339"/>
      <c r="T61" s="339"/>
    </row>
    <row r="62" spans="2:20" ht="15">
      <c r="G62" s="340" t="s">
        <v>620</v>
      </c>
      <c r="H62" s="340"/>
      <c r="I62" s="340"/>
      <c r="J62" s="340"/>
      <c r="K62" s="340"/>
      <c r="L62" s="340"/>
      <c r="M62" s="340"/>
      <c r="N62" s="340" t="s">
        <v>618</v>
      </c>
      <c r="O62" s="340"/>
      <c r="P62" s="340"/>
      <c r="Q62" s="340"/>
      <c r="R62" s="340"/>
      <c r="S62" s="340"/>
      <c r="T62" s="340"/>
    </row>
    <row r="63" spans="2:20" ht="14.25"/>
    <row r="64" spans="2:20" ht="14.25"/>
    <row r="65" spans="2:20" ht="14.25"/>
    <row r="66" spans="2:20" ht="14.25">
      <c r="D66" s="152"/>
    </row>
    <row r="67" spans="2:20" s="216" customFormat="1" ht="30" customHeight="1">
      <c r="B67" s="364"/>
      <c r="C67" s="364"/>
      <c r="D67" s="364"/>
      <c r="E67" s="349" t="s">
        <v>570</v>
      </c>
      <c r="F67" s="350"/>
      <c r="G67" s="351"/>
      <c r="H67" s="349" t="s">
        <v>571</v>
      </c>
      <c r="I67" s="350"/>
      <c r="J67" s="350"/>
      <c r="K67" s="351"/>
      <c r="L67" s="349" t="s">
        <v>572</v>
      </c>
      <c r="M67" s="350"/>
      <c r="N67" s="350"/>
      <c r="O67" s="350"/>
      <c r="P67" s="351"/>
      <c r="Q67" s="217"/>
      <c r="R67" s="217"/>
      <c r="S67" s="217"/>
      <c r="T67" s="217"/>
    </row>
    <row r="68" spans="2:20" ht="30" customHeight="1">
      <c r="B68" s="365" t="s">
        <v>567</v>
      </c>
      <c r="C68" s="365"/>
      <c r="D68" s="365"/>
      <c r="E68" s="352"/>
      <c r="F68" s="353"/>
      <c r="G68" s="354"/>
      <c r="H68" s="352"/>
      <c r="I68" s="353"/>
      <c r="J68" s="353"/>
      <c r="K68" s="354"/>
      <c r="L68" s="352"/>
      <c r="M68" s="353"/>
      <c r="N68" s="353"/>
      <c r="O68" s="353"/>
      <c r="P68" s="354"/>
      <c r="Q68" s="183"/>
      <c r="R68" s="183"/>
      <c r="S68" s="183"/>
      <c r="T68" s="183"/>
    </row>
    <row r="69" spans="2:20" ht="30" customHeight="1">
      <c r="B69" s="365" t="s">
        <v>568</v>
      </c>
      <c r="C69" s="365"/>
      <c r="D69" s="365"/>
      <c r="E69" s="352"/>
      <c r="F69" s="353"/>
      <c r="G69" s="354"/>
      <c r="H69" s="352"/>
      <c r="I69" s="353"/>
      <c r="J69" s="353"/>
      <c r="K69" s="354"/>
      <c r="L69" s="352"/>
      <c r="M69" s="353"/>
      <c r="N69" s="353"/>
      <c r="O69" s="353"/>
      <c r="P69" s="354"/>
      <c r="Q69" s="184"/>
      <c r="R69" s="184"/>
      <c r="S69" s="184"/>
      <c r="T69" s="184"/>
    </row>
    <row r="70" spans="2:20" ht="30" customHeight="1">
      <c r="B70" s="365" t="s">
        <v>569</v>
      </c>
      <c r="C70" s="365"/>
      <c r="D70" s="365"/>
      <c r="E70" s="352"/>
      <c r="F70" s="353"/>
      <c r="G70" s="354"/>
      <c r="H70" s="352"/>
      <c r="I70" s="353"/>
      <c r="J70" s="353"/>
      <c r="K70" s="354"/>
      <c r="L70" s="352"/>
      <c r="M70" s="353"/>
      <c r="N70" s="353"/>
      <c r="O70" s="353"/>
      <c r="P70" s="354"/>
      <c r="Q70" s="184"/>
      <c r="R70" s="184"/>
      <c r="S70" s="184"/>
      <c r="T70" s="184"/>
    </row>
    <row r="71" spans="2:20" ht="14.25"/>
    <row r="72" spans="2:20" ht="14.25"/>
  </sheetData>
  <protectedRanges>
    <protectedRange sqref="H13:I35 J36 H37:I55 H36 J41" name="Simulado"/>
    <protectedRange sqref="F13:F55" name="Actual"/>
    <protectedRange sqref="I36" name="Simulado_1"/>
  </protectedRanges>
  <mergeCells count="52">
    <mergeCell ref="K11:K12"/>
    <mergeCell ref="L11:P11"/>
    <mergeCell ref="B67:D67"/>
    <mergeCell ref="B68:D68"/>
    <mergeCell ref="B69:D69"/>
    <mergeCell ref="B70:D70"/>
    <mergeCell ref="E67:G67"/>
    <mergeCell ref="E68:G68"/>
    <mergeCell ref="E69:G69"/>
    <mergeCell ref="E70:G70"/>
    <mergeCell ref="C9:F9"/>
    <mergeCell ref="C13:C55"/>
    <mergeCell ref="D13:D55"/>
    <mergeCell ref="E13:E17"/>
    <mergeCell ref="F13:F17"/>
    <mergeCell ref="E18:E21"/>
    <mergeCell ref="E35:E40"/>
    <mergeCell ref="F35:F40"/>
    <mergeCell ref="E41:E55"/>
    <mergeCell ref="F41:F55"/>
    <mergeCell ref="F18:F21"/>
    <mergeCell ref="E22:E34"/>
    <mergeCell ref="F22:F34"/>
    <mergeCell ref="C11:C12"/>
    <mergeCell ref="D11:D12"/>
    <mergeCell ref="E11:E12"/>
    <mergeCell ref="F11:F12"/>
    <mergeCell ref="G11:G12"/>
    <mergeCell ref="H67:K67"/>
    <mergeCell ref="L67:P67"/>
    <mergeCell ref="L68:P68"/>
    <mergeCell ref="L69:P69"/>
    <mergeCell ref="L70:P70"/>
    <mergeCell ref="H68:K68"/>
    <mergeCell ref="H69:K69"/>
    <mergeCell ref="H70:K70"/>
    <mergeCell ref="N61:T61"/>
    <mergeCell ref="N62:T62"/>
    <mergeCell ref="G61:M61"/>
    <mergeCell ref="G62:M62"/>
    <mergeCell ref="S1:T1"/>
    <mergeCell ref="S3:T3"/>
    <mergeCell ref="S4:T4"/>
    <mergeCell ref="G1:G2"/>
    <mergeCell ref="H1:R2"/>
    <mergeCell ref="H3:R4"/>
    <mergeCell ref="H9:J9"/>
    <mergeCell ref="Q11:Q12"/>
    <mergeCell ref="R11:T11"/>
    <mergeCell ref="J11:J12"/>
    <mergeCell ref="H11:H12"/>
    <mergeCell ref="I11:I12"/>
  </mergeCells>
  <conditionalFormatting sqref="F13:F54">
    <cfRule type="cellIs" dxfId="24" priority="16" operator="between">
      <formula>80.5</formula>
      <formula>100</formula>
    </cfRule>
    <cfRule type="cellIs" dxfId="23" priority="17" operator="between">
      <formula>60.5</formula>
      <formula>80.4</formula>
    </cfRule>
    <cfRule type="cellIs" dxfId="22" priority="18" operator="between">
      <formula>40.5</formula>
      <formula>60.4</formula>
    </cfRule>
    <cfRule type="cellIs" dxfId="21" priority="19" operator="between">
      <formula>20.5</formula>
      <formula>40.4</formula>
    </cfRule>
    <cfRule type="cellIs" dxfId="20" priority="20" operator="between">
      <formula>0.1</formula>
      <formula>20.4</formula>
    </cfRule>
  </conditionalFormatting>
  <conditionalFormatting sqref="H13:H54">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H9 D13:D34">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0.1</formula>
      <formula>20.4</formula>
    </cfRule>
  </conditionalFormatting>
  <conditionalFormatting sqref="H55">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allowBlank="1" showInputMessage="1" showErrorMessage="1" error="ERROR. NO DEBE DILIGENCIAR ESTA CELDA" sqref="D13:D55" xr:uid="{00000000-0002-0000-0400-000000000000}">
      <formula1>1111111</formula1>
      <formula2>11111111</formula2>
    </dataValidation>
    <dataValidation type="whole" allowBlank="1" showInputMessage="1" showErrorMessage="1" error="ERROR. NO DEBE DILIGENCIAR ESTA CELDA" sqref="F41:F55" xr:uid="{00000000-0002-0000-0400-000001000000}">
      <formula1>111111</formula1>
      <formula2>1111111</formula2>
    </dataValidation>
    <dataValidation type="whole" allowBlank="1" showInputMessage="1" showErrorMessage="1" error="ERROR. ESTA CELDA NO DEBE SER DILIGENCIADA" sqref="H9" xr:uid="{00000000-0002-0000-0400-000002000000}">
      <formula1>111111</formula1>
      <formula2>1111111</formula2>
    </dataValidation>
    <dataValidation type="time" allowBlank="1" showInputMessage="1" showErrorMessage="1" error="ERROR. NO DEBE DILIGENCIAR ESTA CELDA" sqref="F13:F40" xr:uid="{00000000-0002-0000-0400-000003000000}">
      <formula1>0.25</formula1>
      <formula2>0.333333333333333</formula2>
    </dataValidation>
    <dataValidation type="whole" allowBlank="1" showInputMessage="1" showErrorMessage="1" error="ERROR. DATO NO PERMITIDO" sqref="H13:H55" xr:uid="{00000000-0002-0000-0400-000004000000}">
      <formula1>0</formula1>
      <formula2>100</formula2>
    </dataValidation>
    <dataValidation type="whole" operator="equal" allowBlank="1" showInputMessage="1" showErrorMessage="1" errorTitle="ATENCIÓN!" error="No se pueden modificar datos aquí" sqref="C7:C8" xr:uid="{00000000-0002-0000-0400-000005000000}">
      <formula1>578457854578547000</formula1>
    </dataValidation>
  </dataValidations>
  <printOptions horizontalCentered="1" verticalCentered="1"/>
  <pageMargins left="0.31496062992125984" right="0.31496062992125984" top="0.35433070866141736" bottom="0.35433070866141736" header="0.31496062992125984" footer="0.31496062992125984"/>
  <pageSetup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J10"/>
  <sheetViews>
    <sheetView topLeftCell="CP7" workbookViewId="0">
      <selection activeCell="B4" sqref="B4"/>
    </sheetView>
  </sheetViews>
  <sheetFormatPr baseColWidth="10" defaultRowHeight="15"/>
  <cols>
    <col min="3" max="3" width="11.42578125" style="187"/>
  </cols>
  <sheetData>
    <row r="2" spans="1:218" ht="195">
      <c r="A2" s="186" t="s">
        <v>136</v>
      </c>
      <c r="B2" s="186" t="s">
        <v>137</v>
      </c>
      <c r="C2" s="186" t="s">
        <v>138</v>
      </c>
      <c r="D2" s="186" t="s">
        <v>139</v>
      </c>
      <c r="E2" s="186" t="s">
        <v>140</v>
      </c>
      <c r="F2" s="186" t="s">
        <v>141</v>
      </c>
      <c r="G2" s="186" t="s">
        <v>142</v>
      </c>
      <c r="H2" s="186" t="s">
        <v>143</v>
      </c>
      <c r="I2" s="186" t="s">
        <v>144</v>
      </c>
      <c r="J2" s="186" t="s">
        <v>145</v>
      </c>
      <c r="K2" s="186" t="s">
        <v>146</v>
      </c>
      <c r="L2" s="186" t="s">
        <v>147</v>
      </c>
      <c r="M2" s="186" t="s">
        <v>148</v>
      </c>
      <c r="N2" s="186" t="s">
        <v>149</v>
      </c>
      <c r="O2" s="186" t="s">
        <v>150</v>
      </c>
      <c r="P2" s="186" t="s">
        <v>151</v>
      </c>
      <c r="Q2" s="186" t="s">
        <v>152</v>
      </c>
      <c r="R2" s="186" t="s">
        <v>153</v>
      </c>
      <c r="S2" s="186" t="s">
        <v>154</v>
      </c>
      <c r="T2" s="186" t="s">
        <v>155</v>
      </c>
      <c r="U2" s="186" t="s">
        <v>156</v>
      </c>
      <c r="V2" s="186" t="s">
        <v>157</v>
      </c>
      <c r="W2" s="186" t="s">
        <v>158</v>
      </c>
      <c r="X2" s="186" t="s">
        <v>159</v>
      </c>
      <c r="Y2" s="186" t="s">
        <v>160</v>
      </c>
      <c r="Z2" s="186" t="s">
        <v>161</v>
      </c>
      <c r="AA2" s="186" t="s">
        <v>162</v>
      </c>
      <c r="AB2" s="186" t="s">
        <v>163</v>
      </c>
      <c r="AC2" s="186" t="s">
        <v>164</v>
      </c>
      <c r="AD2" s="186" t="s">
        <v>165</v>
      </c>
    </row>
    <row r="3" spans="1:218">
      <c r="A3" t="s">
        <v>166</v>
      </c>
      <c r="B3" t="s">
        <v>167</v>
      </c>
      <c r="C3">
        <v>2.0169999999999999</v>
      </c>
      <c r="D3">
        <v>74.915999999999997</v>
      </c>
      <c r="E3">
        <v>71.974000000000004</v>
      </c>
      <c r="F3">
        <v>72.007000000000005</v>
      </c>
      <c r="G3">
        <v>77.724000000000004</v>
      </c>
      <c r="H3">
        <v>72.058999999999997</v>
      </c>
      <c r="I3">
        <v>74.573999999999998</v>
      </c>
      <c r="J3">
        <v>69.572999999999993</v>
      </c>
      <c r="K3">
        <v>74.239000000000004</v>
      </c>
      <c r="L3">
        <v>69.893000000000001</v>
      </c>
      <c r="M3">
        <v>74.42</v>
      </c>
      <c r="N3">
        <v>73.596999999999994</v>
      </c>
      <c r="O3">
        <v>74.721999999999994</v>
      </c>
      <c r="P3">
        <v>69.923000000000002</v>
      </c>
      <c r="Q3">
        <v>71.974000000000004</v>
      </c>
      <c r="R3">
        <v>79.16</v>
      </c>
      <c r="S3">
        <v>70.268000000000001</v>
      </c>
      <c r="T3">
        <v>74.683999999999997</v>
      </c>
      <c r="U3">
        <v>72.947000000000003</v>
      </c>
      <c r="V3">
        <v>78.915000000000006</v>
      </c>
      <c r="W3">
        <v>82.007000000000005</v>
      </c>
      <c r="X3">
        <v>66.55</v>
      </c>
      <c r="Y3">
        <v>72.55</v>
      </c>
      <c r="Z3">
        <v>75.081000000000003</v>
      </c>
      <c r="AA3">
        <v>75.373999999999995</v>
      </c>
      <c r="AB3">
        <v>69.572999999999993</v>
      </c>
      <c r="AC3">
        <v>73.713999999999999</v>
      </c>
      <c r="AD3">
        <v>74.239000000000004</v>
      </c>
    </row>
    <row r="7" spans="1:218" ht="25.5">
      <c r="D7" s="188" t="s">
        <v>168</v>
      </c>
      <c r="E7" s="188" t="s">
        <v>168</v>
      </c>
      <c r="F7" s="188" t="s">
        <v>168</v>
      </c>
      <c r="G7" s="188" t="s">
        <v>168</v>
      </c>
      <c r="H7" s="188" t="s">
        <v>168</v>
      </c>
      <c r="I7" s="188" t="s">
        <v>168</v>
      </c>
      <c r="J7" s="188" t="s">
        <v>168</v>
      </c>
      <c r="K7" s="188" t="s">
        <v>168</v>
      </c>
      <c r="L7" s="188" t="s">
        <v>168</v>
      </c>
      <c r="M7" s="188" t="s">
        <v>168</v>
      </c>
      <c r="N7" s="188" t="s">
        <v>168</v>
      </c>
      <c r="O7" s="188" t="s">
        <v>168</v>
      </c>
      <c r="P7" s="188" t="s">
        <v>168</v>
      </c>
      <c r="Q7" s="188" t="s">
        <v>168</v>
      </c>
      <c r="R7" s="188" t="s">
        <v>168</v>
      </c>
      <c r="S7" s="188" t="s">
        <v>168</v>
      </c>
      <c r="T7" s="188" t="s">
        <v>168</v>
      </c>
      <c r="U7" s="188" t="s">
        <v>168</v>
      </c>
      <c r="V7" s="188" t="s">
        <v>168</v>
      </c>
      <c r="W7" s="188" t="s">
        <v>168</v>
      </c>
      <c r="X7" s="188" t="s">
        <v>168</v>
      </c>
      <c r="Y7" s="188" t="s">
        <v>168</v>
      </c>
      <c r="Z7" s="188" t="s">
        <v>168</v>
      </c>
      <c r="AA7" s="188" t="s">
        <v>168</v>
      </c>
      <c r="AB7" s="188" t="s">
        <v>168</v>
      </c>
      <c r="AC7" s="188" t="s">
        <v>168</v>
      </c>
      <c r="AD7" s="188" t="s">
        <v>168</v>
      </c>
      <c r="AE7" s="188" t="s">
        <v>168</v>
      </c>
      <c r="AF7" s="188" t="s">
        <v>168</v>
      </c>
      <c r="AG7" s="188" t="s">
        <v>168</v>
      </c>
      <c r="AH7" s="188" t="s">
        <v>168</v>
      </c>
      <c r="AI7" s="188" t="s">
        <v>168</v>
      </c>
      <c r="AJ7" s="188" t="s">
        <v>168</v>
      </c>
      <c r="AK7" s="188" t="s">
        <v>168</v>
      </c>
      <c r="AL7" s="188" t="s">
        <v>168</v>
      </c>
      <c r="AM7" s="188" t="s">
        <v>168</v>
      </c>
      <c r="AN7" s="188" t="s">
        <v>168</v>
      </c>
      <c r="AO7" s="188" t="s">
        <v>168</v>
      </c>
      <c r="AP7" s="188" t="s">
        <v>168</v>
      </c>
      <c r="AQ7" s="188" t="s">
        <v>168</v>
      </c>
      <c r="AR7" s="188" t="s">
        <v>168</v>
      </c>
      <c r="AS7" s="188" t="s">
        <v>168</v>
      </c>
      <c r="AT7" s="188" t="s">
        <v>168</v>
      </c>
      <c r="AU7" s="188" t="s">
        <v>168</v>
      </c>
      <c r="AV7" s="188" t="s">
        <v>168</v>
      </c>
      <c r="AW7" s="188" t="s">
        <v>168</v>
      </c>
      <c r="AX7" s="188" t="s">
        <v>168</v>
      </c>
      <c r="AY7" s="188" t="s">
        <v>168</v>
      </c>
      <c r="AZ7" s="188" t="s">
        <v>168</v>
      </c>
      <c r="BA7" s="188" t="s">
        <v>168</v>
      </c>
      <c r="BB7" s="188" t="s">
        <v>168</v>
      </c>
      <c r="BC7" s="188" t="s">
        <v>168</v>
      </c>
      <c r="BD7" s="188" t="s">
        <v>168</v>
      </c>
      <c r="BE7" s="188" t="s">
        <v>168</v>
      </c>
      <c r="BF7" s="188" t="s">
        <v>168</v>
      </c>
      <c r="BG7" s="188" t="s">
        <v>168</v>
      </c>
      <c r="BH7" s="188" t="s">
        <v>168</v>
      </c>
      <c r="BI7" s="188" t="s">
        <v>168</v>
      </c>
      <c r="BJ7" s="188" t="s">
        <v>168</v>
      </c>
      <c r="BK7" s="188" t="s">
        <v>168</v>
      </c>
      <c r="BL7" s="188" t="s">
        <v>168</v>
      </c>
      <c r="BM7" s="188" t="s">
        <v>168</v>
      </c>
      <c r="BN7" s="188" t="s">
        <v>168</v>
      </c>
      <c r="BO7" s="188" t="s">
        <v>168</v>
      </c>
      <c r="BP7" s="188" t="s">
        <v>168</v>
      </c>
      <c r="BQ7" s="188" t="s">
        <v>168</v>
      </c>
      <c r="BR7" s="188" t="s">
        <v>168</v>
      </c>
      <c r="BS7" s="188" t="s">
        <v>168</v>
      </c>
      <c r="BT7" s="188" t="s">
        <v>168</v>
      </c>
      <c r="BU7" s="188" t="s">
        <v>168</v>
      </c>
      <c r="BV7" s="188" t="s">
        <v>168</v>
      </c>
      <c r="BW7" s="188" t="s">
        <v>168</v>
      </c>
      <c r="BX7" s="188" t="s">
        <v>168</v>
      </c>
      <c r="BY7" s="188" t="s">
        <v>168</v>
      </c>
      <c r="BZ7" s="188" t="s">
        <v>168</v>
      </c>
      <c r="CA7" s="188" t="s">
        <v>168</v>
      </c>
      <c r="CB7" s="188" t="s">
        <v>168</v>
      </c>
      <c r="CC7" s="188" t="s">
        <v>168</v>
      </c>
      <c r="CD7" s="188" t="s">
        <v>168</v>
      </c>
      <c r="CE7" s="188" t="s">
        <v>168</v>
      </c>
      <c r="CF7" s="188" t="s">
        <v>168</v>
      </c>
      <c r="CG7" s="188" t="s">
        <v>168</v>
      </c>
      <c r="CH7" s="188" t="s">
        <v>168</v>
      </c>
      <c r="CI7" s="188" t="s">
        <v>168</v>
      </c>
      <c r="CJ7" s="188" t="s">
        <v>168</v>
      </c>
      <c r="CK7" s="188" t="s">
        <v>168</v>
      </c>
      <c r="CL7" s="188" t="s">
        <v>168</v>
      </c>
      <c r="CM7" s="188" t="s">
        <v>168</v>
      </c>
      <c r="CN7" s="188" t="s">
        <v>168</v>
      </c>
      <c r="CO7" s="188" t="s">
        <v>168</v>
      </c>
      <c r="CP7" s="188" t="s">
        <v>168</v>
      </c>
      <c r="CQ7" s="188" t="s">
        <v>168</v>
      </c>
      <c r="CR7" s="188" t="s">
        <v>168</v>
      </c>
      <c r="CS7" s="188" t="s">
        <v>168</v>
      </c>
      <c r="CT7" s="188" t="s">
        <v>168</v>
      </c>
      <c r="CU7" s="188" t="s">
        <v>168</v>
      </c>
      <c r="CV7" s="188" t="s">
        <v>168</v>
      </c>
      <c r="CW7" s="188" t="s">
        <v>168</v>
      </c>
      <c r="CX7" s="188" t="s">
        <v>168</v>
      </c>
      <c r="CY7" s="188" t="s">
        <v>168</v>
      </c>
      <c r="CZ7" s="188" t="s">
        <v>168</v>
      </c>
      <c r="DA7" s="188" t="s">
        <v>168</v>
      </c>
      <c r="DB7" s="188" t="s">
        <v>168</v>
      </c>
      <c r="DC7" s="188" t="s">
        <v>168</v>
      </c>
      <c r="DD7" s="188" t="s">
        <v>168</v>
      </c>
      <c r="DE7" s="188" t="s">
        <v>168</v>
      </c>
      <c r="DF7" s="188" t="s">
        <v>168</v>
      </c>
      <c r="DG7" s="188" t="s">
        <v>168</v>
      </c>
      <c r="DH7" s="188" t="s">
        <v>168</v>
      </c>
      <c r="DI7" s="188" t="s">
        <v>168</v>
      </c>
      <c r="DJ7" s="188" t="s">
        <v>168</v>
      </c>
      <c r="DK7" s="189" t="s">
        <v>169</v>
      </c>
      <c r="DL7" s="189" t="s">
        <v>169</v>
      </c>
      <c r="DM7" s="189" t="s">
        <v>169</v>
      </c>
      <c r="DN7" s="189" t="s">
        <v>169</v>
      </c>
      <c r="DO7" s="189" t="s">
        <v>169</v>
      </c>
      <c r="DP7" s="189" t="s">
        <v>169</v>
      </c>
      <c r="DQ7" s="189" t="s">
        <v>169</v>
      </c>
      <c r="DR7" s="189" t="s">
        <v>169</v>
      </c>
      <c r="DS7" s="189" t="s">
        <v>169</v>
      </c>
      <c r="DT7" s="189" t="s">
        <v>169</v>
      </c>
      <c r="DU7" s="189" t="s">
        <v>169</v>
      </c>
      <c r="DV7" s="189" t="s">
        <v>169</v>
      </c>
      <c r="DW7" s="189" t="s">
        <v>169</v>
      </c>
      <c r="DX7" s="189" t="s">
        <v>169</v>
      </c>
      <c r="DY7" s="189" t="s">
        <v>169</v>
      </c>
      <c r="DZ7" s="189" t="s">
        <v>169</v>
      </c>
      <c r="EA7" s="189" t="s">
        <v>169</v>
      </c>
      <c r="EB7" s="189" t="s">
        <v>169</v>
      </c>
      <c r="EC7" s="189" t="s">
        <v>169</v>
      </c>
      <c r="ED7" s="189" t="s">
        <v>169</v>
      </c>
      <c r="EE7" s="189" t="s">
        <v>169</v>
      </c>
      <c r="EF7" s="189" t="s">
        <v>169</v>
      </c>
      <c r="EG7" s="189" t="s">
        <v>169</v>
      </c>
      <c r="EH7" s="189" t="s">
        <v>169</v>
      </c>
      <c r="EI7" s="189" t="s">
        <v>169</v>
      </c>
      <c r="EJ7" s="189" t="s">
        <v>169</v>
      </c>
      <c r="EK7" s="188" t="s">
        <v>170</v>
      </c>
      <c r="EL7" s="188" t="s">
        <v>170</v>
      </c>
      <c r="EM7" s="188" t="s">
        <v>170</v>
      </c>
      <c r="EN7" s="188" t="s">
        <v>170</v>
      </c>
      <c r="EO7" s="188" t="s">
        <v>170</v>
      </c>
      <c r="EP7" s="188" t="s">
        <v>170</v>
      </c>
      <c r="EQ7" s="188" t="s">
        <v>170</v>
      </c>
      <c r="ER7" s="188" t="s">
        <v>170</v>
      </c>
      <c r="ES7" s="188" t="s">
        <v>170</v>
      </c>
      <c r="ET7" s="188" t="s">
        <v>170</v>
      </c>
      <c r="EU7" s="188" t="s">
        <v>170</v>
      </c>
      <c r="EV7" s="188" t="s">
        <v>170</v>
      </c>
      <c r="EW7" s="188" t="s">
        <v>170</v>
      </c>
      <c r="EX7" s="188" t="s">
        <v>170</v>
      </c>
      <c r="EY7" s="188" t="s">
        <v>170</v>
      </c>
      <c r="EZ7" s="188" t="s">
        <v>170</v>
      </c>
      <c r="FA7" s="188" t="s">
        <v>170</v>
      </c>
      <c r="FB7" s="188" t="s">
        <v>170</v>
      </c>
      <c r="FC7" s="188" t="s">
        <v>170</v>
      </c>
      <c r="FD7" s="188" t="s">
        <v>170</v>
      </c>
      <c r="FE7" s="188" t="s">
        <v>170</v>
      </c>
      <c r="FF7" s="188" t="s">
        <v>170</v>
      </c>
      <c r="FG7" s="188" t="s">
        <v>170</v>
      </c>
      <c r="FH7" s="188" t="s">
        <v>170</v>
      </c>
      <c r="FI7" s="188" t="s">
        <v>170</v>
      </c>
      <c r="FJ7" s="188" t="s">
        <v>170</v>
      </c>
      <c r="FK7" s="188" t="s">
        <v>171</v>
      </c>
      <c r="FL7" s="188" t="s">
        <v>171</v>
      </c>
      <c r="FM7" s="188" t="s">
        <v>171</v>
      </c>
      <c r="FN7" s="188" t="s">
        <v>171</v>
      </c>
      <c r="FO7" s="188" t="s">
        <v>171</v>
      </c>
      <c r="FP7" s="188" t="s">
        <v>171</v>
      </c>
      <c r="FQ7" s="188" t="s">
        <v>171</v>
      </c>
      <c r="FR7" s="188" t="s">
        <v>171</v>
      </c>
      <c r="FS7" s="188" t="s">
        <v>171</v>
      </c>
      <c r="FT7" s="188" t="s">
        <v>171</v>
      </c>
      <c r="FU7" s="188" t="s">
        <v>171</v>
      </c>
      <c r="FV7" s="188" t="s">
        <v>171</v>
      </c>
      <c r="FW7" s="188" t="s">
        <v>171</v>
      </c>
      <c r="FX7" s="188" t="s">
        <v>171</v>
      </c>
      <c r="FY7" s="188" t="s">
        <v>171</v>
      </c>
      <c r="FZ7" s="188" t="s">
        <v>171</v>
      </c>
      <c r="GA7" s="188" t="s">
        <v>171</v>
      </c>
      <c r="GB7" s="188" t="s">
        <v>171</v>
      </c>
      <c r="GC7" s="188" t="s">
        <v>171</v>
      </c>
      <c r="GD7" s="188" t="s">
        <v>171</v>
      </c>
      <c r="GE7" s="188" t="s">
        <v>171</v>
      </c>
      <c r="GF7" s="188" t="s">
        <v>171</v>
      </c>
      <c r="GG7" s="188" t="s">
        <v>171</v>
      </c>
      <c r="GH7" s="188" t="s">
        <v>171</v>
      </c>
      <c r="GI7" s="188" t="s">
        <v>171</v>
      </c>
      <c r="GJ7" s="188" t="s">
        <v>171</v>
      </c>
      <c r="GK7" s="188" t="s">
        <v>172</v>
      </c>
      <c r="GL7" s="188" t="s">
        <v>172</v>
      </c>
      <c r="GM7" s="188" t="s">
        <v>172</v>
      </c>
      <c r="GN7" s="188" t="s">
        <v>172</v>
      </c>
      <c r="GO7" s="188" t="s">
        <v>172</v>
      </c>
      <c r="GP7" s="188" t="s">
        <v>172</v>
      </c>
      <c r="GQ7" s="188" t="s">
        <v>172</v>
      </c>
      <c r="GR7" s="188" t="s">
        <v>172</v>
      </c>
      <c r="GS7" s="188" t="s">
        <v>172</v>
      </c>
      <c r="GT7" s="188" t="s">
        <v>172</v>
      </c>
      <c r="GU7" s="188" t="s">
        <v>172</v>
      </c>
      <c r="GV7" s="188" t="s">
        <v>172</v>
      </c>
      <c r="GW7" s="188" t="s">
        <v>172</v>
      </c>
      <c r="GX7" s="188" t="s">
        <v>172</v>
      </c>
      <c r="GY7" s="188" t="s">
        <v>172</v>
      </c>
      <c r="GZ7" s="188" t="s">
        <v>172</v>
      </c>
      <c r="HA7" s="188" t="s">
        <v>172</v>
      </c>
      <c r="HB7" s="188" t="s">
        <v>172</v>
      </c>
      <c r="HC7" s="188" t="s">
        <v>172</v>
      </c>
      <c r="HD7" s="188" t="s">
        <v>172</v>
      </c>
      <c r="HE7" s="188" t="s">
        <v>172</v>
      </c>
      <c r="HF7" s="188" t="s">
        <v>172</v>
      </c>
      <c r="HG7" s="188" t="s">
        <v>172</v>
      </c>
      <c r="HH7" s="188" t="s">
        <v>172</v>
      </c>
      <c r="HI7" s="188" t="s">
        <v>172</v>
      </c>
      <c r="HJ7" s="188" t="s">
        <v>172</v>
      </c>
    </row>
    <row r="8" spans="1:218" ht="146.25" customHeight="1">
      <c r="A8" s="190" t="s">
        <v>136</v>
      </c>
      <c r="B8" s="190" t="s">
        <v>173</v>
      </c>
      <c r="C8" s="191" t="s">
        <v>138</v>
      </c>
      <c r="D8" s="192" t="s">
        <v>174</v>
      </c>
      <c r="E8" s="193" t="s">
        <v>175</v>
      </c>
      <c r="F8" s="193" t="s">
        <v>176</v>
      </c>
      <c r="G8" s="193" t="s">
        <v>177</v>
      </c>
      <c r="H8" s="193" t="s">
        <v>178</v>
      </c>
      <c r="I8" s="193" t="s">
        <v>179</v>
      </c>
      <c r="J8" s="193" t="s">
        <v>180</v>
      </c>
      <c r="K8" s="193" t="s">
        <v>181</v>
      </c>
      <c r="L8" s="193" t="s">
        <v>182</v>
      </c>
      <c r="M8" s="193" t="s">
        <v>183</v>
      </c>
      <c r="N8" s="193" t="s">
        <v>184</v>
      </c>
      <c r="O8" s="193" t="s">
        <v>185</v>
      </c>
      <c r="P8" s="193" t="s">
        <v>186</v>
      </c>
      <c r="Q8" s="193" t="s">
        <v>187</v>
      </c>
      <c r="R8" s="193" t="s">
        <v>188</v>
      </c>
      <c r="S8" s="193" t="s">
        <v>189</v>
      </c>
      <c r="T8" s="193" t="s">
        <v>190</v>
      </c>
      <c r="U8" s="193" t="s">
        <v>191</v>
      </c>
      <c r="V8" s="193" t="s">
        <v>192</v>
      </c>
      <c r="W8" s="193" t="s">
        <v>193</v>
      </c>
      <c r="X8" s="193" t="s">
        <v>194</v>
      </c>
      <c r="Y8" s="193" t="s">
        <v>195</v>
      </c>
      <c r="Z8" s="193" t="s">
        <v>196</v>
      </c>
      <c r="AA8" s="193" t="s">
        <v>197</v>
      </c>
      <c r="AB8" s="193" t="s">
        <v>198</v>
      </c>
      <c r="AC8" s="193" t="s">
        <v>199</v>
      </c>
      <c r="AD8" s="193" t="s">
        <v>200</v>
      </c>
      <c r="AE8" s="193" t="s">
        <v>201</v>
      </c>
      <c r="AF8" s="193" t="s">
        <v>202</v>
      </c>
      <c r="AG8" s="193" t="s">
        <v>203</v>
      </c>
      <c r="AH8" s="193" t="s">
        <v>204</v>
      </c>
      <c r="AI8" s="193" t="s">
        <v>205</v>
      </c>
      <c r="AJ8" s="193" t="s">
        <v>206</v>
      </c>
      <c r="AK8" s="193" t="s">
        <v>207</v>
      </c>
      <c r="AL8" s="193" t="s">
        <v>208</v>
      </c>
      <c r="AM8" s="193" t="s">
        <v>209</v>
      </c>
      <c r="AN8" s="193" t="s">
        <v>210</v>
      </c>
      <c r="AO8" s="193" t="s">
        <v>211</v>
      </c>
      <c r="AP8" s="193" t="s">
        <v>212</v>
      </c>
      <c r="AQ8" s="193" t="s">
        <v>213</v>
      </c>
      <c r="AR8" s="193" t="s">
        <v>214</v>
      </c>
      <c r="AS8" s="193" t="s">
        <v>215</v>
      </c>
      <c r="AT8" s="193" t="s">
        <v>216</v>
      </c>
      <c r="AU8" s="193" t="s">
        <v>217</v>
      </c>
      <c r="AV8" s="193" t="s">
        <v>218</v>
      </c>
      <c r="AW8" s="193" t="s">
        <v>219</v>
      </c>
      <c r="AX8" s="193" t="s">
        <v>220</v>
      </c>
      <c r="AY8" s="193" t="s">
        <v>221</v>
      </c>
      <c r="AZ8" s="193" t="s">
        <v>222</v>
      </c>
      <c r="BA8" s="193" t="s">
        <v>223</v>
      </c>
      <c r="BB8" s="193" t="s">
        <v>224</v>
      </c>
      <c r="BC8" s="193" t="s">
        <v>225</v>
      </c>
      <c r="BD8" s="193" t="s">
        <v>226</v>
      </c>
      <c r="BE8" s="193" t="s">
        <v>227</v>
      </c>
      <c r="BF8" s="193" t="s">
        <v>228</v>
      </c>
      <c r="BG8" s="193" t="s">
        <v>229</v>
      </c>
      <c r="BH8" s="193" t="s">
        <v>230</v>
      </c>
      <c r="BI8" s="193" t="s">
        <v>231</v>
      </c>
      <c r="BJ8" s="193" t="s">
        <v>232</v>
      </c>
      <c r="BK8" s="193" t="s">
        <v>233</v>
      </c>
      <c r="BL8" s="193" t="s">
        <v>234</v>
      </c>
      <c r="BM8" s="193" t="s">
        <v>235</v>
      </c>
      <c r="BN8" s="193" t="s">
        <v>236</v>
      </c>
      <c r="BO8" s="193" t="s">
        <v>237</v>
      </c>
      <c r="BP8" s="193" t="s">
        <v>238</v>
      </c>
      <c r="BQ8" s="193" t="s">
        <v>239</v>
      </c>
      <c r="BR8" s="193" t="s">
        <v>240</v>
      </c>
      <c r="BS8" s="193" t="s">
        <v>241</v>
      </c>
      <c r="BT8" s="193" t="s">
        <v>242</v>
      </c>
      <c r="BU8" s="193" t="s">
        <v>243</v>
      </c>
      <c r="BV8" s="193" t="s">
        <v>244</v>
      </c>
      <c r="BW8" s="193" t="s">
        <v>245</v>
      </c>
      <c r="BX8" s="193" t="s">
        <v>246</v>
      </c>
      <c r="BY8" s="193" t="s">
        <v>247</v>
      </c>
      <c r="BZ8" s="193" t="s">
        <v>248</v>
      </c>
      <c r="CA8" s="193" t="s">
        <v>249</v>
      </c>
      <c r="CB8" s="193" t="s">
        <v>250</v>
      </c>
      <c r="CC8" s="193" t="s">
        <v>251</v>
      </c>
      <c r="CD8" s="193" t="s">
        <v>252</v>
      </c>
      <c r="CE8" s="193" t="s">
        <v>253</v>
      </c>
      <c r="CF8" s="193" t="s">
        <v>254</v>
      </c>
      <c r="CG8" s="193" t="s">
        <v>255</v>
      </c>
      <c r="CH8" s="193" t="s">
        <v>256</v>
      </c>
      <c r="CI8" s="193" t="s">
        <v>257</v>
      </c>
      <c r="CJ8" s="193" t="s">
        <v>258</v>
      </c>
      <c r="CK8" s="193" t="s">
        <v>259</v>
      </c>
      <c r="CL8" s="193" t="s">
        <v>260</v>
      </c>
      <c r="CM8" s="193" t="s">
        <v>261</v>
      </c>
      <c r="CN8" s="193" t="s">
        <v>262</v>
      </c>
      <c r="CO8" s="193" t="s">
        <v>263</v>
      </c>
      <c r="CP8" s="193" t="s">
        <v>264</v>
      </c>
      <c r="CQ8" s="193" t="s">
        <v>265</v>
      </c>
      <c r="CR8" s="193" t="s">
        <v>266</v>
      </c>
      <c r="CS8" s="193" t="s">
        <v>267</v>
      </c>
      <c r="CT8" s="193" t="s">
        <v>268</v>
      </c>
      <c r="CU8" s="193" t="s">
        <v>269</v>
      </c>
      <c r="CV8" s="193" t="s">
        <v>270</v>
      </c>
      <c r="CW8" s="193" t="s">
        <v>271</v>
      </c>
      <c r="CX8" s="193" t="s">
        <v>272</v>
      </c>
      <c r="CY8" s="193" t="s">
        <v>273</v>
      </c>
      <c r="CZ8" s="193" t="s">
        <v>274</v>
      </c>
      <c r="DA8" s="193" t="s">
        <v>275</v>
      </c>
      <c r="DB8" s="193" t="s">
        <v>276</v>
      </c>
      <c r="DC8" s="193" t="s">
        <v>277</v>
      </c>
      <c r="DD8" s="193" t="s">
        <v>278</v>
      </c>
      <c r="DE8" s="193" t="s">
        <v>279</v>
      </c>
      <c r="DF8" s="193" t="s">
        <v>280</v>
      </c>
      <c r="DG8" s="193" t="s">
        <v>281</v>
      </c>
      <c r="DH8" s="193" t="s">
        <v>282</v>
      </c>
      <c r="DI8" s="193" t="s">
        <v>283</v>
      </c>
      <c r="DJ8" s="193" t="s">
        <v>284</v>
      </c>
      <c r="DK8" s="192" t="s">
        <v>174</v>
      </c>
      <c r="DL8" s="193" t="s">
        <v>175</v>
      </c>
      <c r="DM8" s="193" t="s">
        <v>176</v>
      </c>
      <c r="DN8" s="193" t="s">
        <v>177</v>
      </c>
      <c r="DO8" s="193" t="s">
        <v>178</v>
      </c>
      <c r="DP8" s="193" t="s">
        <v>179</v>
      </c>
      <c r="DQ8" s="193" t="s">
        <v>180</v>
      </c>
      <c r="DR8" s="193" t="s">
        <v>181</v>
      </c>
      <c r="DS8" s="193" t="s">
        <v>182</v>
      </c>
      <c r="DT8" s="193" t="s">
        <v>183</v>
      </c>
      <c r="DU8" s="193" t="s">
        <v>184</v>
      </c>
      <c r="DV8" s="193" t="s">
        <v>185</v>
      </c>
      <c r="DW8" s="193" t="s">
        <v>186</v>
      </c>
      <c r="DX8" s="193" t="s">
        <v>187</v>
      </c>
      <c r="DY8" s="193" t="s">
        <v>188</v>
      </c>
      <c r="DZ8" s="193" t="s">
        <v>189</v>
      </c>
      <c r="EA8" s="193" t="s">
        <v>190</v>
      </c>
      <c r="EB8" s="193" t="s">
        <v>191</v>
      </c>
      <c r="EC8" s="193" t="s">
        <v>192</v>
      </c>
      <c r="ED8" s="193" t="s">
        <v>193</v>
      </c>
      <c r="EE8" s="193" t="s">
        <v>194</v>
      </c>
      <c r="EF8" s="193" t="s">
        <v>195</v>
      </c>
      <c r="EG8" s="193" t="s">
        <v>196</v>
      </c>
      <c r="EH8" s="193" t="s">
        <v>197</v>
      </c>
      <c r="EI8" s="193" t="s">
        <v>198</v>
      </c>
      <c r="EJ8" s="193" t="s">
        <v>199</v>
      </c>
      <c r="EK8" s="192" t="s">
        <v>174</v>
      </c>
      <c r="EL8" s="193" t="s">
        <v>175</v>
      </c>
      <c r="EM8" s="193" t="s">
        <v>176</v>
      </c>
      <c r="EN8" s="193" t="s">
        <v>177</v>
      </c>
      <c r="EO8" s="193" t="s">
        <v>178</v>
      </c>
      <c r="EP8" s="193" t="s">
        <v>179</v>
      </c>
      <c r="EQ8" s="193" t="s">
        <v>180</v>
      </c>
      <c r="ER8" s="193" t="s">
        <v>181</v>
      </c>
      <c r="ES8" s="193" t="s">
        <v>182</v>
      </c>
      <c r="ET8" s="193" t="s">
        <v>183</v>
      </c>
      <c r="EU8" s="193" t="s">
        <v>184</v>
      </c>
      <c r="EV8" s="193" t="s">
        <v>185</v>
      </c>
      <c r="EW8" s="193" t="s">
        <v>186</v>
      </c>
      <c r="EX8" s="193" t="s">
        <v>187</v>
      </c>
      <c r="EY8" s="193" t="s">
        <v>188</v>
      </c>
      <c r="EZ8" s="193" t="s">
        <v>189</v>
      </c>
      <c r="FA8" s="193" t="s">
        <v>190</v>
      </c>
      <c r="FB8" s="193" t="s">
        <v>191</v>
      </c>
      <c r="FC8" s="193" t="s">
        <v>192</v>
      </c>
      <c r="FD8" s="193" t="s">
        <v>193</v>
      </c>
      <c r="FE8" s="193" t="s">
        <v>194</v>
      </c>
      <c r="FF8" s="193" t="s">
        <v>195</v>
      </c>
      <c r="FG8" s="193" t="s">
        <v>196</v>
      </c>
      <c r="FH8" s="193" t="s">
        <v>197</v>
      </c>
      <c r="FI8" s="193" t="s">
        <v>198</v>
      </c>
      <c r="FJ8" s="193" t="s">
        <v>199</v>
      </c>
      <c r="FK8" s="192" t="s">
        <v>174</v>
      </c>
      <c r="FL8" s="193" t="s">
        <v>175</v>
      </c>
      <c r="FM8" s="193" t="s">
        <v>176</v>
      </c>
      <c r="FN8" s="193" t="s">
        <v>177</v>
      </c>
      <c r="FO8" s="193" t="s">
        <v>178</v>
      </c>
      <c r="FP8" s="193" t="s">
        <v>179</v>
      </c>
      <c r="FQ8" s="193" t="s">
        <v>180</v>
      </c>
      <c r="FR8" s="193" t="s">
        <v>181</v>
      </c>
      <c r="FS8" s="193" t="s">
        <v>182</v>
      </c>
      <c r="FT8" s="193" t="s">
        <v>183</v>
      </c>
      <c r="FU8" s="193" t="s">
        <v>184</v>
      </c>
      <c r="FV8" s="193" t="s">
        <v>185</v>
      </c>
      <c r="FW8" s="193" t="s">
        <v>186</v>
      </c>
      <c r="FX8" s="193" t="s">
        <v>187</v>
      </c>
      <c r="FY8" s="193" t="s">
        <v>188</v>
      </c>
      <c r="FZ8" s="193" t="s">
        <v>189</v>
      </c>
      <c r="GA8" s="193" t="s">
        <v>190</v>
      </c>
      <c r="GB8" s="193" t="s">
        <v>191</v>
      </c>
      <c r="GC8" s="193" t="s">
        <v>192</v>
      </c>
      <c r="GD8" s="193" t="s">
        <v>193</v>
      </c>
      <c r="GE8" s="193" t="s">
        <v>194</v>
      </c>
      <c r="GF8" s="193" t="s">
        <v>195</v>
      </c>
      <c r="GG8" s="193" t="s">
        <v>196</v>
      </c>
      <c r="GH8" s="193" t="s">
        <v>197</v>
      </c>
      <c r="GI8" s="193" t="s">
        <v>198</v>
      </c>
      <c r="GJ8" s="193" t="s">
        <v>199</v>
      </c>
      <c r="GK8" s="192" t="s">
        <v>174</v>
      </c>
      <c r="GL8" s="193" t="s">
        <v>175</v>
      </c>
      <c r="GM8" s="193" t="s">
        <v>176</v>
      </c>
      <c r="GN8" s="193" t="s">
        <v>177</v>
      </c>
      <c r="GO8" s="193" t="s">
        <v>178</v>
      </c>
      <c r="GP8" s="193" t="s">
        <v>179</v>
      </c>
      <c r="GQ8" s="193" t="s">
        <v>180</v>
      </c>
      <c r="GR8" s="193" t="s">
        <v>181</v>
      </c>
      <c r="GS8" s="193" t="s">
        <v>182</v>
      </c>
      <c r="GT8" s="193" t="s">
        <v>183</v>
      </c>
      <c r="GU8" s="193" t="s">
        <v>184</v>
      </c>
      <c r="GV8" s="193" t="s">
        <v>185</v>
      </c>
      <c r="GW8" s="193" t="s">
        <v>186</v>
      </c>
      <c r="GX8" s="193" t="s">
        <v>187</v>
      </c>
      <c r="GY8" s="193" t="s">
        <v>188</v>
      </c>
      <c r="GZ8" s="193" t="s">
        <v>189</v>
      </c>
      <c r="HA8" s="193" t="s">
        <v>190</v>
      </c>
      <c r="HB8" s="193" t="s">
        <v>191</v>
      </c>
      <c r="HC8" s="193" t="s">
        <v>192</v>
      </c>
      <c r="HD8" s="193" t="s">
        <v>193</v>
      </c>
      <c r="HE8" s="193" t="s">
        <v>194</v>
      </c>
      <c r="HF8" s="193" t="s">
        <v>195</v>
      </c>
      <c r="HG8" s="193" t="s">
        <v>196</v>
      </c>
      <c r="HH8" s="193" t="s">
        <v>197</v>
      </c>
      <c r="HI8" s="193" t="s">
        <v>198</v>
      </c>
      <c r="HJ8" s="193" t="s">
        <v>199</v>
      </c>
    </row>
    <row r="9" spans="1:218">
      <c r="A9" s="194" t="s">
        <v>166</v>
      </c>
      <c r="B9" s="194" t="s">
        <v>285</v>
      </c>
      <c r="C9" s="195">
        <v>2018</v>
      </c>
      <c r="D9" s="196">
        <v>70.820997004770504</v>
      </c>
      <c r="E9" s="196">
        <v>69.07679841897</v>
      </c>
      <c r="F9" s="196">
        <v>71.156641719612395</v>
      </c>
      <c r="G9" s="196">
        <v>70.520690634571693</v>
      </c>
      <c r="H9" s="196">
        <v>65.062629110929805</v>
      </c>
      <c r="I9" s="196">
        <v>69.710738366482602</v>
      </c>
      <c r="J9" s="196">
        <v>65.035386115964599</v>
      </c>
      <c r="K9" s="196">
        <v>71.162857013932097</v>
      </c>
      <c r="L9" s="196">
        <v>67.458720721557697</v>
      </c>
      <c r="M9" s="196">
        <v>70.434968611424097</v>
      </c>
      <c r="N9" s="196">
        <v>70.886282159575302</v>
      </c>
      <c r="O9" s="196">
        <v>67.351200174299805</v>
      </c>
      <c r="P9" s="196">
        <v>58.687638010079901</v>
      </c>
      <c r="Q9" s="196">
        <v>69.593341718947798</v>
      </c>
      <c r="R9" s="196">
        <v>71.961726817335403</v>
      </c>
      <c r="S9" s="196">
        <v>53.293058559108403</v>
      </c>
      <c r="T9" s="196">
        <v>71.638191758100803</v>
      </c>
      <c r="U9" s="196">
        <v>72.892089295011203</v>
      </c>
      <c r="V9" s="196">
        <v>60.1787567826184</v>
      </c>
      <c r="W9" s="196">
        <v>75.080387704116703</v>
      </c>
      <c r="X9" s="196">
        <v>65.062629110929805</v>
      </c>
      <c r="Y9" s="196">
        <v>64.021915421036994</v>
      </c>
      <c r="Z9" s="196">
        <v>65.035386115964599</v>
      </c>
      <c r="AA9" s="196">
        <v>71.162857013932097</v>
      </c>
      <c r="AD9" s="196">
        <v>65.655930071885905</v>
      </c>
      <c r="AE9" s="196">
        <v>57.4224696288221</v>
      </c>
      <c r="AF9" s="196">
        <v>68.4529607262741</v>
      </c>
      <c r="AG9" s="196">
        <v>44.6134135464007</v>
      </c>
      <c r="AH9" s="196">
        <v>65.906039836182202</v>
      </c>
      <c r="AI9" s="196">
        <v>75.609461943272507</v>
      </c>
      <c r="AJ9" s="196">
        <v>66.242999738882503</v>
      </c>
      <c r="AK9" s="196">
        <v>73.326203767221998</v>
      </c>
      <c r="AL9" s="196">
        <v>73.512436129741403</v>
      </c>
      <c r="AM9" s="196">
        <v>69.196031661160504</v>
      </c>
      <c r="AN9" s="196">
        <v>69.947051659703106</v>
      </c>
      <c r="AO9" s="196">
        <v>56.971719023462001</v>
      </c>
      <c r="AP9" s="196">
        <v>53.868227646022703</v>
      </c>
      <c r="AQ9" s="196">
        <v>54.989206109931999</v>
      </c>
      <c r="AR9" s="196">
        <v>52.807544222836299</v>
      </c>
      <c r="AS9" s="196">
        <v>61.037132444200097</v>
      </c>
      <c r="AT9" s="196">
        <v>82.000732808035195</v>
      </c>
      <c r="AU9" s="196">
        <v>80.747670666527497</v>
      </c>
      <c r="AV9" s="196">
        <v>66.779447285227704</v>
      </c>
      <c r="AW9" s="196">
        <v>58.629729532988698</v>
      </c>
      <c r="AX9" s="196">
        <v>50.420818034727603</v>
      </c>
      <c r="AY9" s="196"/>
      <c r="AZ9" s="196">
        <v>57.870242757523002</v>
      </c>
      <c r="BA9" s="196">
        <v>48.3505810978046</v>
      </c>
      <c r="BB9" s="196">
        <v>46.143861525721597</v>
      </c>
      <c r="BC9" s="196">
        <v>59.927783443244003</v>
      </c>
      <c r="BD9" s="196">
        <v>51.175894785026699</v>
      </c>
      <c r="BE9" s="196">
        <v>70.064584323861894</v>
      </c>
      <c r="BF9" s="196">
        <v>68.647506279611093</v>
      </c>
      <c r="BG9" s="196">
        <v>71.802305460114496</v>
      </c>
      <c r="BH9" s="196">
        <v>71.076264592497296</v>
      </c>
      <c r="BI9" s="196">
        <v>77.822419896794798</v>
      </c>
      <c r="BJ9" s="196">
        <v>76.266723286262803</v>
      </c>
      <c r="BK9" s="196">
        <v>75.710743308772095</v>
      </c>
      <c r="BL9" s="196">
        <v>64.456904581510003</v>
      </c>
      <c r="BM9" s="196">
        <v>66.223739135620093</v>
      </c>
      <c r="BN9" s="196">
        <v>67.097620273219604</v>
      </c>
      <c r="BO9" s="196">
        <v>76.453276381732707</v>
      </c>
      <c r="BP9" s="196">
        <v>70.890566937120994</v>
      </c>
      <c r="BQ9" s="196">
        <v>74.995382595523395</v>
      </c>
      <c r="BR9" s="196">
        <v>73.1004100289896</v>
      </c>
      <c r="BS9" s="196">
        <v>75.692655816520599</v>
      </c>
      <c r="BT9" s="196">
        <v>68.791873547607096</v>
      </c>
      <c r="BU9" s="196">
        <v>72.481457794843905</v>
      </c>
      <c r="BV9" s="196">
        <v>64.947097753229599</v>
      </c>
      <c r="BW9" s="196">
        <v>71.175505853612705</v>
      </c>
      <c r="BX9" s="196">
        <v>59.109918241693101</v>
      </c>
      <c r="BY9" s="196">
        <v>54.487485217491503</v>
      </c>
      <c r="BZ9" s="196">
        <v>65.285419007444403</v>
      </c>
      <c r="CA9" s="196">
        <v>55.994506241045201</v>
      </c>
      <c r="CB9" s="196">
        <v>69.088208414126697</v>
      </c>
      <c r="CC9" s="196">
        <v>77.697069752417804</v>
      </c>
      <c r="CD9" s="196">
        <v>75.7483739675626</v>
      </c>
      <c r="CE9" s="196">
        <v>75.547233601692795</v>
      </c>
      <c r="CF9" s="196">
        <v>77.775446381102199</v>
      </c>
      <c r="CG9" s="196">
        <v>66.215582342488105</v>
      </c>
      <c r="CH9" s="196">
        <v>79.617231067725498</v>
      </c>
      <c r="CI9" s="196">
        <v>75.983670227638299</v>
      </c>
      <c r="CJ9" s="196">
        <v>63.3779577146653</v>
      </c>
      <c r="CK9" s="196">
        <v>69.810524088145399</v>
      </c>
      <c r="CL9" s="196">
        <v>66.874297881753293</v>
      </c>
      <c r="CM9" s="196">
        <v>71.7631198778179</v>
      </c>
      <c r="CN9" s="196">
        <v>55.089740501587997</v>
      </c>
      <c r="CO9" s="196">
        <v>76.954928648438795</v>
      </c>
      <c r="CP9" s="196">
        <v>55.9385546966394</v>
      </c>
      <c r="CQ9" s="196">
        <v>65.841427275102603</v>
      </c>
      <c r="CR9" s="196">
        <v>62.3809229567334</v>
      </c>
      <c r="CS9" s="196">
        <v>57.949426143174399</v>
      </c>
      <c r="CT9" s="196">
        <v>69.650470832010896</v>
      </c>
      <c r="CU9" s="196">
        <v>72.930971383928096</v>
      </c>
      <c r="CV9" s="196">
        <v>72.293080859685304</v>
      </c>
      <c r="CW9" s="196">
        <v>70.024977820865303</v>
      </c>
      <c r="CX9" s="196">
        <v>70.348059376218202</v>
      </c>
      <c r="CY9" s="196">
        <v>91.109163984718407</v>
      </c>
      <c r="CZ9" s="196">
        <v>71.106895713531202</v>
      </c>
      <c r="DA9" s="196">
        <v>69.290169427153202</v>
      </c>
      <c r="DB9" s="196">
        <v>70.400112692355805</v>
      </c>
      <c r="DC9" s="196">
        <v>70.495726842283005</v>
      </c>
      <c r="DD9" s="196">
        <v>77.152939592854096</v>
      </c>
      <c r="DE9" s="197"/>
      <c r="DK9" s="198">
        <v>4</v>
      </c>
      <c r="DL9" s="198">
        <v>4</v>
      </c>
      <c r="DM9" s="198">
        <v>4</v>
      </c>
      <c r="DN9" s="198">
        <v>4</v>
      </c>
      <c r="DO9" s="198">
        <v>4</v>
      </c>
      <c r="DP9" s="198">
        <v>4</v>
      </c>
      <c r="DQ9" s="198">
        <v>4</v>
      </c>
      <c r="DR9" s="198">
        <v>4</v>
      </c>
      <c r="DS9" s="198">
        <v>4</v>
      </c>
      <c r="DT9" s="198">
        <v>5</v>
      </c>
      <c r="DU9" s="198">
        <v>4</v>
      </c>
      <c r="DV9" s="198">
        <v>5</v>
      </c>
      <c r="DW9" s="198">
        <v>2</v>
      </c>
      <c r="DX9" s="198">
        <v>4</v>
      </c>
      <c r="DY9" s="198">
        <v>4</v>
      </c>
      <c r="DZ9" s="198">
        <v>1</v>
      </c>
      <c r="EA9" s="198">
        <v>4</v>
      </c>
      <c r="EB9" s="198">
        <v>4</v>
      </c>
      <c r="EC9" s="198">
        <v>2</v>
      </c>
      <c r="ED9" s="198">
        <v>4</v>
      </c>
      <c r="EE9" s="198">
        <v>4</v>
      </c>
      <c r="EF9" s="198">
        <v>3</v>
      </c>
      <c r="EG9" s="198">
        <v>4</v>
      </c>
      <c r="EH9" s="198">
        <v>4</v>
      </c>
      <c r="EI9" s="197"/>
      <c r="EK9" s="197">
        <v>65.396015147004476</v>
      </c>
      <c r="EL9" s="197">
        <v>64.082310703501008</v>
      </c>
      <c r="EM9" s="197">
        <v>64.589053811755988</v>
      </c>
      <c r="EN9" s="197">
        <v>65.928700741042718</v>
      </c>
      <c r="EO9" s="197">
        <v>61.884272674238687</v>
      </c>
      <c r="EP9" s="197">
        <v>66.164736315911469</v>
      </c>
      <c r="EQ9" s="197">
        <v>61.305185026466731</v>
      </c>
      <c r="ER9" s="197">
        <v>65.174021559374026</v>
      </c>
      <c r="ES9" s="197">
        <v>64.270914274724205</v>
      </c>
      <c r="ET9" s="197">
        <v>62.838667776825318</v>
      </c>
      <c r="EU9" s="197">
        <v>64.779124944024829</v>
      </c>
      <c r="EV9" s="197">
        <v>58.548946033072923</v>
      </c>
      <c r="EW9" s="197">
        <v>62.083862826028053</v>
      </c>
      <c r="EX9" s="197">
        <v>67.494892379296928</v>
      </c>
      <c r="EY9" s="197">
        <v>64.80422638007434</v>
      </c>
      <c r="EZ9" s="197">
        <v>68.232214324460841</v>
      </c>
      <c r="FA9" s="197">
        <v>66.387245436743171</v>
      </c>
      <c r="FB9" s="197">
        <v>65.458837256152322</v>
      </c>
      <c r="FC9" s="197">
        <v>68.277490960422185</v>
      </c>
      <c r="FD9" s="197">
        <v>67.826143922135444</v>
      </c>
      <c r="FE9" s="197">
        <v>61.884272674238687</v>
      </c>
      <c r="FF9" s="197">
        <v>64.09589582751218</v>
      </c>
      <c r="FG9" s="197">
        <v>61.305185026466731</v>
      </c>
      <c r="FH9" s="197">
        <v>65.174021559374026</v>
      </c>
      <c r="FI9" s="197"/>
      <c r="FK9" s="197">
        <v>83.496357728597204</v>
      </c>
      <c r="FL9" s="197">
        <v>94.989862987481303</v>
      </c>
      <c r="FM9" s="197">
        <v>82.894990458870495</v>
      </c>
      <c r="FN9" s="197">
        <v>83.108716955743105</v>
      </c>
      <c r="FO9" s="197">
        <v>80.511439239492603</v>
      </c>
      <c r="FP9" s="197">
        <v>84.677201105344906</v>
      </c>
      <c r="FQ9" s="197">
        <v>87.117181344166895</v>
      </c>
      <c r="FR9" s="197">
        <v>85.305302701730994</v>
      </c>
      <c r="FS9" s="197">
        <v>93.260269110850501</v>
      </c>
      <c r="FT9" s="197">
        <v>89.350374919767901</v>
      </c>
      <c r="FU9" s="197">
        <v>82.584490043958795</v>
      </c>
      <c r="FV9" s="197">
        <v>75.725253253161995</v>
      </c>
      <c r="FW9" s="197">
        <v>86.124574239140202</v>
      </c>
      <c r="FX9" s="197">
        <v>87.104168175222796</v>
      </c>
      <c r="FY9" s="197">
        <v>90.165313499886906</v>
      </c>
      <c r="FZ9" s="197">
        <v>87.180758646921007</v>
      </c>
      <c r="GA9" s="197">
        <v>84.116552910592702</v>
      </c>
      <c r="GB9" s="197">
        <v>85.932468342362</v>
      </c>
      <c r="GC9" s="197">
        <v>95.912731860516104</v>
      </c>
      <c r="GD9" s="197">
        <v>84.851891514956407</v>
      </c>
      <c r="GE9" s="197">
        <v>80.511439239492603</v>
      </c>
      <c r="GF9" s="197">
        <v>83.149748149425903</v>
      </c>
      <c r="GG9" s="197">
        <v>87.117181344166895</v>
      </c>
      <c r="GH9" s="197">
        <v>85.305302701730994</v>
      </c>
      <c r="GI9" s="197"/>
      <c r="GK9" s="197">
        <v>50.033285142945203</v>
      </c>
      <c r="GL9" s="197">
        <v>47.965712588676503</v>
      </c>
      <c r="GM9" s="197">
        <v>45.371735179114701</v>
      </c>
      <c r="GN9" s="197">
        <v>53.216956447105403</v>
      </c>
      <c r="GO9" s="197">
        <v>38.474226774355898</v>
      </c>
      <c r="GP9" s="197">
        <v>52.6518657918161</v>
      </c>
      <c r="GQ9" s="197">
        <v>36.124608499179601</v>
      </c>
      <c r="GR9" s="197">
        <v>50.087966390874797</v>
      </c>
      <c r="GS9" s="197">
        <v>47.608625929334501</v>
      </c>
      <c r="GT9" s="197">
        <v>46.974890246408997</v>
      </c>
      <c r="GU9" s="197">
        <v>45.367273198184698</v>
      </c>
      <c r="GV9" s="197">
        <v>44.772103600164201</v>
      </c>
      <c r="GW9" s="197">
        <v>43.509545528009099</v>
      </c>
      <c r="GX9" s="197">
        <v>49.688816925739602</v>
      </c>
      <c r="GY9" s="197">
        <v>46.460056749767801</v>
      </c>
      <c r="GZ9" s="197">
        <v>49.871708162124499</v>
      </c>
      <c r="HA9" s="197">
        <v>53.164354905254001</v>
      </c>
      <c r="HB9" s="197">
        <v>48.5824423304513</v>
      </c>
      <c r="HC9" s="197">
        <v>43.914499110952903</v>
      </c>
      <c r="HD9" s="197">
        <v>50.386258183530998</v>
      </c>
      <c r="HE9" s="197">
        <v>38.474226774355898</v>
      </c>
      <c r="HF9" s="197">
        <v>47.2949493311271</v>
      </c>
      <c r="HG9" s="197">
        <v>36.124608499179601</v>
      </c>
      <c r="HH9" s="197">
        <v>50.087966390874797</v>
      </c>
    </row>
    <row r="10" spans="1:218" s="201" customFormat="1">
      <c r="A10" s="194" t="s">
        <v>166</v>
      </c>
      <c r="B10" s="194" t="s">
        <v>285</v>
      </c>
      <c r="C10" s="195">
        <v>2019</v>
      </c>
      <c r="D10" s="199">
        <v>81.72</v>
      </c>
      <c r="E10" s="199">
        <v>77.849999999999994</v>
      </c>
      <c r="F10" s="199">
        <v>80.959999999999994</v>
      </c>
      <c r="G10" s="199">
        <v>82.64</v>
      </c>
      <c r="H10" s="199">
        <v>84.26</v>
      </c>
      <c r="I10" s="199">
        <v>84.47</v>
      </c>
      <c r="J10" s="199">
        <v>80.650000000000006</v>
      </c>
      <c r="K10" s="199">
        <v>80.87</v>
      </c>
      <c r="L10" s="199">
        <v>81.099999999999994</v>
      </c>
      <c r="M10" s="199">
        <v>72.63</v>
      </c>
      <c r="N10" s="199">
        <v>81.180000000000007</v>
      </c>
      <c r="O10" s="199">
        <v>72.930000000000007</v>
      </c>
      <c r="P10" s="199">
        <v>71.459999999999994</v>
      </c>
      <c r="Q10" s="199">
        <v>81.900000000000006</v>
      </c>
      <c r="R10" s="199">
        <v>80.83</v>
      </c>
      <c r="S10" s="199">
        <v>81.96</v>
      </c>
      <c r="T10" s="199">
        <v>83.76</v>
      </c>
      <c r="U10" s="199">
        <v>86.03</v>
      </c>
      <c r="V10" s="199">
        <v>80.61</v>
      </c>
      <c r="W10" s="199">
        <v>92.33</v>
      </c>
      <c r="X10" s="199">
        <v>84.26</v>
      </c>
      <c r="Y10" s="199">
        <v>79.63</v>
      </c>
      <c r="Z10" s="199">
        <v>80.650000000000006</v>
      </c>
      <c r="AA10" s="199">
        <v>80.87</v>
      </c>
      <c r="AB10" s="200">
        <v>59.24</v>
      </c>
      <c r="AC10" s="200">
        <v>75.819999999999993</v>
      </c>
      <c r="AD10" s="199">
        <v>87.96</v>
      </c>
      <c r="AE10" s="199">
        <v>52.11</v>
      </c>
      <c r="AF10" s="199">
        <v>78.97</v>
      </c>
      <c r="AG10" s="199">
        <v>66.91</v>
      </c>
      <c r="AH10" s="199">
        <v>63.42</v>
      </c>
      <c r="AI10" s="199">
        <v>43.4</v>
      </c>
      <c r="AJ10" s="199">
        <v>95.75</v>
      </c>
      <c r="AK10" s="199">
        <v>75.069999999999993</v>
      </c>
      <c r="AL10" s="199">
        <v>81.89</v>
      </c>
      <c r="AM10" s="199">
        <v>78.540000000000006</v>
      </c>
      <c r="AN10" s="199">
        <v>79.16</v>
      </c>
      <c r="AO10" s="199">
        <v>76.2</v>
      </c>
      <c r="AP10" s="199">
        <v>75.790000000000006</v>
      </c>
      <c r="AQ10" s="199">
        <v>66.680000000000007</v>
      </c>
      <c r="AR10" s="199">
        <v>96.239448751076694</v>
      </c>
      <c r="AS10" s="199">
        <v>96.229867083659101</v>
      </c>
      <c r="AT10" s="199">
        <v>75.27</v>
      </c>
      <c r="AU10" s="199">
        <v>68.569999999999993</v>
      </c>
      <c r="AV10" s="199">
        <v>68.819999999999993</v>
      </c>
      <c r="AW10" s="199">
        <v>55.46</v>
      </c>
      <c r="AX10" s="199">
        <v>55.46</v>
      </c>
      <c r="AY10" s="199">
        <v>42.79</v>
      </c>
      <c r="AZ10" s="199">
        <v>72.89</v>
      </c>
      <c r="BA10" s="199">
        <v>74.03</v>
      </c>
      <c r="BB10" s="199">
        <v>81.36</v>
      </c>
      <c r="BC10" s="199">
        <v>83.77</v>
      </c>
      <c r="BD10" s="199">
        <v>76.209999999999994</v>
      </c>
      <c r="BE10" s="199">
        <v>62.22</v>
      </c>
      <c r="BF10" s="199">
        <v>75.92</v>
      </c>
      <c r="BG10" s="199">
        <v>85.3</v>
      </c>
      <c r="BH10" s="199">
        <v>88.12</v>
      </c>
      <c r="BI10" s="199">
        <v>80.13</v>
      </c>
      <c r="BJ10" s="199">
        <v>87.18</v>
      </c>
      <c r="BK10" s="199">
        <v>78.760000000000005</v>
      </c>
      <c r="BL10" s="199">
        <v>79.59</v>
      </c>
      <c r="BM10" s="199">
        <v>85.48</v>
      </c>
      <c r="BN10" s="199">
        <v>88.98</v>
      </c>
      <c r="BO10" s="199">
        <v>82.04</v>
      </c>
      <c r="BP10" s="199">
        <v>91.55</v>
      </c>
      <c r="BQ10" s="199">
        <v>86.23</v>
      </c>
      <c r="BR10" s="199">
        <v>85.55</v>
      </c>
      <c r="BS10" s="199">
        <v>75.290000000000006</v>
      </c>
      <c r="BT10" s="199">
        <v>78.319999999999993</v>
      </c>
      <c r="BU10" s="199">
        <v>67.95</v>
      </c>
      <c r="BV10" s="199">
        <v>73.13</v>
      </c>
      <c r="BW10" s="199">
        <v>83.91</v>
      </c>
      <c r="BX10" s="199">
        <v>67.09</v>
      </c>
      <c r="BY10" s="199">
        <v>82.71</v>
      </c>
      <c r="BZ10" s="199">
        <v>69.599999999999994</v>
      </c>
      <c r="CA10" s="199">
        <v>92.94</v>
      </c>
      <c r="CB10" s="199">
        <v>87.89</v>
      </c>
      <c r="CC10" s="199">
        <v>93</v>
      </c>
      <c r="CD10" s="199">
        <v>83.17</v>
      </c>
      <c r="CE10" s="199">
        <v>92.75</v>
      </c>
      <c r="CF10" s="199">
        <v>89.22</v>
      </c>
      <c r="CG10" s="199">
        <v>86.62</v>
      </c>
      <c r="CH10" s="199">
        <v>80.849999999999994</v>
      </c>
      <c r="CI10" s="199">
        <v>77.400000000000006</v>
      </c>
      <c r="CJ10" s="199">
        <v>83.09</v>
      </c>
      <c r="CK10" s="199">
        <v>76.489999999999995</v>
      </c>
      <c r="CL10" s="199">
        <v>81.38</v>
      </c>
      <c r="CM10" s="199">
        <v>66.88</v>
      </c>
      <c r="CN10" s="199">
        <v>79.39</v>
      </c>
      <c r="CO10" s="199">
        <v>90.78</v>
      </c>
      <c r="CP10" s="199">
        <v>67.400000000000006</v>
      </c>
      <c r="CQ10" s="199">
        <v>69.569999999999993</v>
      </c>
      <c r="CR10" s="199">
        <v>74.91</v>
      </c>
      <c r="CS10" s="199">
        <v>74.010000000000005</v>
      </c>
      <c r="CT10" s="199">
        <v>77.63</v>
      </c>
      <c r="CU10" s="199">
        <v>86.31</v>
      </c>
      <c r="CV10" s="199">
        <v>76.180000000000007</v>
      </c>
      <c r="CW10" s="199">
        <v>78.25</v>
      </c>
      <c r="CX10" s="199">
        <v>84.11</v>
      </c>
      <c r="CY10" s="199">
        <v>82.79</v>
      </c>
      <c r="CZ10" s="199">
        <v>79.17</v>
      </c>
      <c r="DA10" s="199">
        <v>94.11</v>
      </c>
      <c r="DB10" s="199">
        <v>77.64</v>
      </c>
      <c r="DC10" s="199">
        <v>79.83</v>
      </c>
      <c r="DD10" s="199">
        <v>83.11</v>
      </c>
      <c r="DE10" s="199">
        <v>84.18</v>
      </c>
      <c r="DF10" s="199">
        <v>59.86</v>
      </c>
      <c r="DG10" s="199">
        <v>44.11</v>
      </c>
      <c r="DH10" s="199">
        <v>70.13</v>
      </c>
      <c r="DI10" s="199">
        <v>79.56</v>
      </c>
      <c r="DJ10" s="199">
        <v>76.64</v>
      </c>
      <c r="DK10" s="201">
        <v>5</v>
      </c>
      <c r="DL10" s="201">
        <v>4</v>
      </c>
      <c r="DM10" s="201">
        <v>4</v>
      </c>
      <c r="DN10" s="201">
        <v>4</v>
      </c>
      <c r="DO10" s="201">
        <v>5</v>
      </c>
      <c r="DP10" s="201">
        <v>5</v>
      </c>
      <c r="DQ10" s="201">
        <v>4</v>
      </c>
      <c r="DR10" s="201">
        <v>5</v>
      </c>
      <c r="DS10" s="201">
        <v>4</v>
      </c>
      <c r="DT10" s="201">
        <v>3</v>
      </c>
      <c r="DU10" s="201">
        <v>4</v>
      </c>
      <c r="DV10" s="201">
        <v>3</v>
      </c>
      <c r="DW10" s="201">
        <v>4</v>
      </c>
      <c r="DX10" s="201">
        <v>4</v>
      </c>
      <c r="DY10" s="201">
        <v>5</v>
      </c>
      <c r="DZ10" s="201">
        <v>4</v>
      </c>
      <c r="EA10" s="201">
        <v>4</v>
      </c>
      <c r="EB10" s="201">
        <v>4</v>
      </c>
      <c r="EC10" s="201">
        <v>4</v>
      </c>
      <c r="ED10" s="201">
        <v>5</v>
      </c>
      <c r="EE10" s="201">
        <v>5</v>
      </c>
      <c r="EF10" s="201">
        <v>4</v>
      </c>
      <c r="EG10" s="201">
        <v>4</v>
      </c>
      <c r="EH10" s="201">
        <v>5</v>
      </c>
      <c r="EI10" s="201">
        <v>4</v>
      </c>
      <c r="EJ10" s="201">
        <v>4</v>
      </c>
      <c r="EK10" s="202">
        <v>72.423563234214399</v>
      </c>
      <c r="EL10" s="202">
        <v>72.916152303312643</v>
      </c>
      <c r="EM10" s="202">
        <v>70.810989279463243</v>
      </c>
      <c r="EN10" s="202">
        <v>73.514963082362726</v>
      </c>
      <c r="EO10" s="202">
        <v>66.696249999999992</v>
      </c>
      <c r="EP10" s="202">
        <v>74.060335470650458</v>
      </c>
      <c r="EQ10" s="202">
        <v>67.489789940147318</v>
      </c>
      <c r="ER10" s="202">
        <v>71.507974336403024</v>
      </c>
      <c r="ES10" s="202">
        <v>73.715283452502547</v>
      </c>
      <c r="ET10" s="202">
        <v>71.200072187034266</v>
      </c>
      <c r="EU10" s="202">
        <v>70.758254448658121</v>
      </c>
      <c r="EV10" s="202">
        <v>69.515312499999993</v>
      </c>
      <c r="EW10" s="202">
        <v>67.084908216783234</v>
      </c>
      <c r="EX10" s="202">
        <v>75.875342521834057</v>
      </c>
      <c r="EY10" s="202">
        <v>70.702177995034148</v>
      </c>
      <c r="EZ10" s="202">
        <v>73.916562500000012</v>
      </c>
      <c r="FA10" s="202">
        <v>74.180640017162474</v>
      </c>
      <c r="FB10" s="202">
        <v>73.957863520408168</v>
      </c>
      <c r="FC10" s="202">
        <v>69.532812500000006</v>
      </c>
      <c r="FD10" s="202">
        <v>75.506043882978716</v>
      </c>
      <c r="FE10" s="202">
        <v>66.696249999999992</v>
      </c>
      <c r="FF10" s="202">
        <v>71.8</v>
      </c>
      <c r="FG10" s="202">
        <v>67.489789940147318</v>
      </c>
      <c r="FH10" s="202">
        <v>71.507974336403024</v>
      </c>
      <c r="FI10" s="202">
        <v>50.468709677419348</v>
      </c>
      <c r="FJ10" s="202">
        <v>71.008749999999992</v>
      </c>
      <c r="FK10" s="202">
        <v>96.464023494860498</v>
      </c>
      <c r="FL10" s="202">
        <v>97.7010351966874</v>
      </c>
      <c r="FM10" s="202">
        <v>96.806301050174994</v>
      </c>
      <c r="FN10" s="202">
        <v>96.688851913477507</v>
      </c>
      <c r="FO10" s="202">
        <v>91.45</v>
      </c>
      <c r="FP10" s="202">
        <v>96.7107350608144</v>
      </c>
      <c r="FQ10" s="202">
        <v>96.757274401473296</v>
      </c>
      <c r="FR10" s="202">
        <v>96.145178764897096</v>
      </c>
      <c r="FS10" s="202">
        <v>98</v>
      </c>
      <c r="FT10" s="202">
        <v>97.929955290611005</v>
      </c>
      <c r="FU10" s="202">
        <v>96.745624270711801</v>
      </c>
      <c r="FV10" s="202">
        <v>78.62</v>
      </c>
      <c r="FW10" s="202">
        <v>97.468531468531495</v>
      </c>
      <c r="FX10" s="202">
        <v>96.304585152838399</v>
      </c>
      <c r="FY10" s="202">
        <v>96.420856610800698</v>
      </c>
      <c r="FZ10" s="202">
        <v>94.34</v>
      </c>
      <c r="GA10" s="202">
        <v>97.170480549199098</v>
      </c>
      <c r="GB10" s="202">
        <v>96.722271517302602</v>
      </c>
      <c r="GC10" s="202">
        <v>95.9</v>
      </c>
      <c r="GD10" s="202">
        <v>97.323404255319105</v>
      </c>
      <c r="GE10" s="202">
        <v>91.45</v>
      </c>
      <c r="GF10" s="202">
        <v>92.04</v>
      </c>
      <c r="GG10" s="202">
        <v>96.757274401473296</v>
      </c>
      <c r="GH10" s="202">
        <v>96.145178764897096</v>
      </c>
      <c r="GI10" s="202">
        <v>69.97</v>
      </c>
      <c r="GJ10" s="202">
        <v>84.53</v>
      </c>
      <c r="GK10" s="202">
        <v>49.47</v>
      </c>
      <c r="GL10" s="202">
        <v>50.74</v>
      </c>
      <c r="GM10" s="202">
        <v>45.2</v>
      </c>
      <c r="GN10" s="202">
        <v>48.85</v>
      </c>
      <c r="GO10" s="202">
        <v>42.74</v>
      </c>
      <c r="GP10" s="202">
        <v>45.37</v>
      </c>
      <c r="GQ10" s="202">
        <v>35.840000000000003</v>
      </c>
      <c r="GR10" s="202">
        <v>51.53</v>
      </c>
      <c r="GS10" s="202">
        <v>47.38</v>
      </c>
      <c r="GT10" s="202">
        <v>55.3</v>
      </c>
      <c r="GU10" s="202">
        <v>45.54</v>
      </c>
      <c r="GV10" s="202">
        <v>49.21</v>
      </c>
      <c r="GW10" s="202">
        <v>42.9</v>
      </c>
      <c r="GX10" s="202">
        <v>49.15</v>
      </c>
      <c r="GY10" s="202">
        <v>44.78</v>
      </c>
      <c r="GZ10" s="202">
        <v>39.65</v>
      </c>
      <c r="HA10" s="202">
        <v>47.89</v>
      </c>
      <c r="HB10" s="202">
        <v>45.3</v>
      </c>
      <c r="HC10" s="202">
        <v>39.869999999999997</v>
      </c>
      <c r="HD10" s="202">
        <v>44.61</v>
      </c>
      <c r="HE10" s="202">
        <v>42.74</v>
      </c>
      <c r="HF10" s="202">
        <v>39.549999999999997</v>
      </c>
      <c r="HG10" s="202">
        <v>35.840000000000003</v>
      </c>
      <c r="HH10" s="202">
        <v>51.53</v>
      </c>
      <c r="HI10" s="202">
        <v>21.19</v>
      </c>
      <c r="HJ10" s="202">
        <v>53.7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I4"/>
  <sheetViews>
    <sheetView workbookViewId="0">
      <selection activeCell="B4" sqref="B4"/>
    </sheetView>
  </sheetViews>
  <sheetFormatPr baseColWidth="10" defaultRowHeight="15"/>
  <cols>
    <col min="2" max="2" width="18.7109375" customWidth="1"/>
  </cols>
  <sheetData>
    <row r="3" spans="2:9" s="201" customFormat="1">
      <c r="B3" s="214" t="s">
        <v>565</v>
      </c>
      <c r="C3" s="214">
        <v>2018</v>
      </c>
      <c r="D3" s="214">
        <v>2019</v>
      </c>
      <c r="E3" s="186"/>
      <c r="F3" s="186"/>
      <c r="G3" s="215" t="s">
        <v>566</v>
      </c>
      <c r="H3" s="214">
        <v>2018</v>
      </c>
      <c r="I3" s="214">
        <v>2019</v>
      </c>
    </row>
    <row r="4" spans="2:9" ht="76.5">
      <c r="G4" s="193" t="s">
        <v>185</v>
      </c>
      <c r="H4" s="196">
        <v>67.351200174299805</v>
      </c>
      <c r="I4" s="199">
        <v>72.930000000000007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E358"/>
  <sheetViews>
    <sheetView zoomScaleNormal="100" workbookViewId="0">
      <selection activeCell="B60" sqref="B60:C60"/>
    </sheetView>
  </sheetViews>
  <sheetFormatPr baseColWidth="10" defaultColWidth="9.140625" defaultRowHeight="12.75"/>
  <cols>
    <col min="1" max="1" width="8.42578125" style="210" bestFit="1" customWidth="1"/>
    <col min="2" max="2" width="14.5703125" style="210" bestFit="1" customWidth="1"/>
    <col min="3" max="3" width="13.7109375" style="210" bestFit="1" customWidth="1"/>
    <col min="4" max="4" width="59.28515625" style="210" bestFit="1" customWidth="1"/>
    <col min="5" max="5" width="34.140625" style="210" customWidth="1"/>
    <col min="6" max="256" width="9.140625" style="210"/>
    <col min="257" max="257" width="8.42578125" style="210" bestFit="1" customWidth="1"/>
    <col min="258" max="258" width="14.5703125" style="210" bestFit="1" customWidth="1"/>
    <col min="259" max="259" width="13.7109375" style="210" bestFit="1" customWidth="1"/>
    <col min="260" max="260" width="59.28515625" style="210" bestFit="1" customWidth="1"/>
    <col min="261" max="261" width="34.140625" style="210" customWidth="1"/>
    <col min="262" max="512" width="9.140625" style="210"/>
    <col min="513" max="513" width="8.42578125" style="210" bestFit="1" customWidth="1"/>
    <col min="514" max="514" width="14.5703125" style="210" bestFit="1" customWidth="1"/>
    <col min="515" max="515" width="13.7109375" style="210" bestFit="1" customWidth="1"/>
    <col min="516" max="516" width="59.28515625" style="210" bestFit="1" customWidth="1"/>
    <col min="517" max="517" width="34.140625" style="210" customWidth="1"/>
    <col min="518" max="768" width="9.140625" style="210"/>
    <col min="769" max="769" width="8.42578125" style="210" bestFit="1" customWidth="1"/>
    <col min="770" max="770" width="14.5703125" style="210" bestFit="1" customWidth="1"/>
    <col min="771" max="771" width="13.7109375" style="210" bestFit="1" customWidth="1"/>
    <col min="772" max="772" width="59.28515625" style="210" bestFit="1" customWidth="1"/>
    <col min="773" max="773" width="34.140625" style="210" customWidth="1"/>
    <col min="774" max="1024" width="9.140625" style="210"/>
    <col min="1025" max="1025" width="8.42578125" style="210" bestFit="1" customWidth="1"/>
    <col min="1026" max="1026" width="14.5703125" style="210" bestFit="1" customWidth="1"/>
    <col min="1027" max="1027" width="13.7109375" style="210" bestFit="1" customWidth="1"/>
    <col min="1028" max="1028" width="59.28515625" style="210" bestFit="1" customWidth="1"/>
    <col min="1029" max="1029" width="34.140625" style="210" customWidth="1"/>
    <col min="1030" max="1280" width="9.140625" style="210"/>
    <col min="1281" max="1281" width="8.42578125" style="210" bestFit="1" customWidth="1"/>
    <col min="1282" max="1282" width="14.5703125" style="210" bestFit="1" customWidth="1"/>
    <col min="1283" max="1283" width="13.7109375" style="210" bestFit="1" customWidth="1"/>
    <col min="1284" max="1284" width="59.28515625" style="210" bestFit="1" customWidth="1"/>
    <col min="1285" max="1285" width="34.140625" style="210" customWidth="1"/>
    <col min="1286" max="1536" width="9.140625" style="210"/>
    <col min="1537" max="1537" width="8.42578125" style="210" bestFit="1" customWidth="1"/>
    <col min="1538" max="1538" width="14.5703125" style="210" bestFit="1" customWidth="1"/>
    <col min="1539" max="1539" width="13.7109375" style="210" bestFit="1" customWidth="1"/>
    <col min="1540" max="1540" width="59.28515625" style="210" bestFit="1" customWidth="1"/>
    <col min="1541" max="1541" width="34.140625" style="210" customWidth="1"/>
    <col min="1542" max="1792" width="9.140625" style="210"/>
    <col min="1793" max="1793" width="8.42578125" style="210" bestFit="1" customWidth="1"/>
    <col min="1794" max="1794" width="14.5703125" style="210" bestFit="1" customWidth="1"/>
    <col min="1795" max="1795" width="13.7109375" style="210" bestFit="1" customWidth="1"/>
    <col min="1796" max="1796" width="59.28515625" style="210" bestFit="1" customWidth="1"/>
    <col min="1797" max="1797" width="34.140625" style="210" customWidth="1"/>
    <col min="1798" max="2048" width="9.140625" style="210"/>
    <col min="2049" max="2049" width="8.42578125" style="210" bestFit="1" customWidth="1"/>
    <col min="2050" max="2050" width="14.5703125" style="210" bestFit="1" customWidth="1"/>
    <col min="2051" max="2051" width="13.7109375" style="210" bestFit="1" customWidth="1"/>
    <col min="2052" max="2052" width="59.28515625" style="210" bestFit="1" customWidth="1"/>
    <col min="2053" max="2053" width="34.140625" style="210" customWidth="1"/>
    <col min="2054" max="2304" width="9.140625" style="210"/>
    <col min="2305" max="2305" width="8.42578125" style="210" bestFit="1" customWidth="1"/>
    <col min="2306" max="2306" width="14.5703125" style="210" bestFit="1" customWidth="1"/>
    <col min="2307" max="2307" width="13.7109375" style="210" bestFit="1" customWidth="1"/>
    <col min="2308" max="2308" width="59.28515625" style="210" bestFit="1" customWidth="1"/>
    <col min="2309" max="2309" width="34.140625" style="210" customWidth="1"/>
    <col min="2310" max="2560" width="9.140625" style="210"/>
    <col min="2561" max="2561" width="8.42578125" style="210" bestFit="1" customWidth="1"/>
    <col min="2562" max="2562" width="14.5703125" style="210" bestFit="1" customWidth="1"/>
    <col min="2563" max="2563" width="13.7109375" style="210" bestFit="1" customWidth="1"/>
    <col min="2564" max="2564" width="59.28515625" style="210" bestFit="1" customWidth="1"/>
    <col min="2565" max="2565" width="34.140625" style="210" customWidth="1"/>
    <col min="2566" max="2816" width="9.140625" style="210"/>
    <col min="2817" max="2817" width="8.42578125" style="210" bestFit="1" customWidth="1"/>
    <col min="2818" max="2818" width="14.5703125" style="210" bestFit="1" customWidth="1"/>
    <col min="2819" max="2819" width="13.7109375" style="210" bestFit="1" customWidth="1"/>
    <col min="2820" max="2820" width="59.28515625" style="210" bestFit="1" customWidth="1"/>
    <col min="2821" max="2821" width="34.140625" style="210" customWidth="1"/>
    <col min="2822" max="3072" width="9.140625" style="210"/>
    <col min="3073" max="3073" width="8.42578125" style="210" bestFit="1" customWidth="1"/>
    <col min="3074" max="3074" width="14.5703125" style="210" bestFit="1" customWidth="1"/>
    <col min="3075" max="3075" width="13.7109375" style="210" bestFit="1" customWidth="1"/>
    <col min="3076" max="3076" width="59.28515625" style="210" bestFit="1" customWidth="1"/>
    <col min="3077" max="3077" width="34.140625" style="210" customWidth="1"/>
    <col min="3078" max="3328" width="9.140625" style="210"/>
    <col min="3329" max="3329" width="8.42578125" style="210" bestFit="1" customWidth="1"/>
    <col min="3330" max="3330" width="14.5703125" style="210" bestFit="1" customWidth="1"/>
    <col min="3331" max="3331" width="13.7109375" style="210" bestFit="1" customWidth="1"/>
    <col min="3332" max="3332" width="59.28515625" style="210" bestFit="1" customWidth="1"/>
    <col min="3333" max="3333" width="34.140625" style="210" customWidth="1"/>
    <col min="3334" max="3584" width="9.140625" style="210"/>
    <col min="3585" max="3585" width="8.42578125" style="210" bestFit="1" customWidth="1"/>
    <col min="3586" max="3586" width="14.5703125" style="210" bestFit="1" customWidth="1"/>
    <col min="3587" max="3587" width="13.7109375" style="210" bestFit="1" customWidth="1"/>
    <col min="3588" max="3588" width="59.28515625" style="210" bestFit="1" customWidth="1"/>
    <col min="3589" max="3589" width="34.140625" style="210" customWidth="1"/>
    <col min="3590" max="3840" width="9.140625" style="210"/>
    <col min="3841" max="3841" width="8.42578125" style="210" bestFit="1" customWidth="1"/>
    <col min="3842" max="3842" width="14.5703125" style="210" bestFit="1" customWidth="1"/>
    <col min="3843" max="3843" width="13.7109375" style="210" bestFit="1" customWidth="1"/>
    <col min="3844" max="3844" width="59.28515625" style="210" bestFit="1" customWidth="1"/>
    <col min="3845" max="3845" width="34.140625" style="210" customWidth="1"/>
    <col min="3846" max="4096" width="9.140625" style="210"/>
    <col min="4097" max="4097" width="8.42578125" style="210" bestFit="1" customWidth="1"/>
    <col min="4098" max="4098" width="14.5703125" style="210" bestFit="1" customWidth="1"/>
    <col min="4099" max="4099" width="13.7109375" style="210" bestFit="1" customWidth="1"/>
    <col min="4100" max="4100" width="59.28515625" style="210" bestFit="1" customWidth="1"/>
    <col min="4101" max="4101" width="34.140625" style="210" customWidth="1"/>
    <col min="4102" max="4352" width="9.140625" style="210"/>
    <col min="4353" max="4353" width="8.42578125" style="210" bestFit="1" customWidth="1"/>
    <col min="4354" max="4354" width="14.5703125" style="210" bestFit="1" customWidth="1"/>
    <col min="4355" max="4355" width="13.7109375" style="210" bestFit="1" customWidth="1"/>
    <col min="4356" max="4356" width="59.28515625" style="210" bestFit="1" customWidth="1"/>
    <col min="4357" max="4357" width="34.140625" style="210" customWidth="1"/>
    <col min="4358" max="4608" width="9.140625" style="210"/>
    <col min="4609" max="4609" width="8.42578125" style="210" bestFit="1" customWidth="1"/>
    <col min="4610" max="4610" width="14.5703125" style="210" bestFit="1" customWidth="1"/>
    <col min="4611" max="4611" width="13.7109375" style="210" bestFit="1" customWidth="1"/>
    <col min="4612" max="4612" width="59.28515625" style="210" bestFit="1" customWidth="1"/>
    <col min="4613" max="4613" width="34.140625" style="210" customWidth="1"/>
    <col min="4614" max="4864" width="9.140625" style="210"/>
    <col min="4865" max="4865" width="8.42578125" style="210" bestFit="1" customWidth="1"/>
    <col min="4866" max="4866" width="14.5703125" style="210" bestFit="1" customWidth="1"/>
    <col min="4867" max="4867" width="13.7109375" style="210" bestFit="1" customWidth="1"/>
    <col min="4868" max="4868" width="59.28515625" style="210" bestFit="1" customWidth="1"/>
    <col min="4869" max="4869" width="34.140625" style="210" customWidth="1"/>
    <col min="4870" max="5120" width="9.140625" style="210"/>
    <col min="5121" max="5121" width="8.42578125" style="210" bestFit="1" customWidth="1"/>
    <col min="5122" max="5122" width="14.5703125" style="210" bestFit="1" customWidth="1"/>
    <col min="5123" max="5123" width="13.7109375" style="210" bestFit="1" customWidth="1"/>
    <col min="5124" max="5124" width="59.28515625" style="210" bestFit="1" customWidth="1"/>
    <col min="5125" max="5125" width="34.140625" style="210" customWidth="1"/>
    <col min="5126" max="5376" width="9.140625" style="210"/>
    <col min="5377" max="5377" width="8.42578125" style="210" bestFit="1" customWidth="1"/>
    <col min="5378" max="5378" width="14.5703125" style="210" bestFit="1" customWidth="1"/>
    <col min="5379" max="5379" width="13.7109375" style="210" bestFit="1" customWidth="1"/>
    <col min="5380" max="5380" width="59.28515625" style="210" bestFit="1" customWidth="1"/>
    <col min="5381" max="5381" width="34.140625" style="210" customWidth="1"/>
    <col min="5382" max="5632" width="9.140625" style="210"/>
    <col min="5633" max="5633" width="8.42578125" style="210" bestFit="1" customWidth="1"/>
    <col min="5634" max="5634" width="14.5703125" style="210" bestFit="1" customWidth="1"/>
    <col min="5635" max="5635" width="13.7109375" style="210" bestFit="1" customWidth="1"/>
    <col min="5636" max="5636" width="59.28515625" style="210" bestFit="1" customWidth="1"/>
    <col min="5637" max="5637" width="34.140625" style="210" customWidth="1"/>
    <col min="5638" max="5888" width="9.140625" style="210"/>
    <col min="5889" max="5889" width="8.42578125" style="210" bestFit="1" customWidth="1"/>
    <col min="5890" max="5890" width="14.5703125" style="210" bestFit="1" customWidth="1"/>
    <col min="5891" max="5891" width="13.7109375" style="210" bestFit="1" customWidth="1"/>
    <col min="5892" max="5892" width="59.28515625" style="210" bestFit="1" customWidth="1"/>
    <col min="5893" max="5893" width="34.140625" style="210" customWidth="1"/>
    <col min="5894" max="6144" width="9.140625" style="210"/>
    <col min="6145" max="6145" width="8.42578125" style="210" bestFit="1" customWidth="1"/>
    <col min="6146" max="6146" width="14.5703125" style="210" bestFit="1" customWidth="1"/>
    <col min="6147" max="6147" width="13.7109375" style="210" bestFit="1" customWidth="1"/>
    <col min="6148" max="6148" width="59.28515625" style="210" bestFit="1" customWidth="1"/>
    <col min="6149" max="6149" width="34.140625" style="210" customWidth="1"/>
    <col min="6150" max="6400" width="9.140625" style="210"/>
    <col min="6401" max="6401" width="8.42578125" style="210" bestFit="1" customWidth="1"/>
    <col min="6402" max="6402" width="14.5703125" style="210" bestFit="1" customWidth="1"/>
    <col min="6403" max="6403" width="13.7109375" style="210" bestFit="1" customWidth="1"/>
    <col min="6404" max="6404" width="59.28515625" style="210" bestFit="1" customWidth="1"/>
    <col min="6405" max="6405" width="34.140625" style="210" customWidth="1"/>
    <col min="6406" max="6656" width="9.140625" style="210"/>
    <col min="6657" max="6657" width="8.42578125" style="210" bestFit="1" customWidth="1"/>
    <col min="6658" max="6658" width="14.5703125" style="210" bestFit="1" customWidth="1"/>
    <col min="6659" max="6659" width="13.7109375" style="210" bestFit="1" customWidth="1"/>
    <col min="6660" max="6660" width="59.28515625" style="210" bestFit="1" customWidth="1"/>
    <col min="6661" max="6661" width="34.140625" style="210" customWidth="1"/>
    <col min="6662" max="6912" width="9.140625" style="210"/>
    <col min="6913" max="6913" width="8.42578125" style="210" bestFit="1" customWidth="1"/>
    <col min="6914" max="6914" width="14.5703125" style="210" bestFit="1" customWidth="1"/>
    <col min="6915" max="6915" width="13.7109375" style="210" bestFit="1" customWidth="1"/>
    <col min="6916" max="6916" width="59.28515625" style="210" bestFit="1" customWidth="1"/>
    <col min="6917" max="6917" width="34.140625" style="210" customWidth="1"/>
    <col min="6918" max="7168" width="9.140625" style="210"/>
    <col min="7169" max="7169" width="8.42578125" style="210" bestFit="1" customWidth="1"/>
    <col min="7170" max="7170" width="14.5703125" style="210" bestFit="1" customWidth="1"/>
    <col min="7171" max="7171" width="13.7109375" style="210" bestFit="1" customWidth="1"/>
    <col min="7172" max="7172" width="59.28515625" style="210" bestFit="1" customWidth="1"/>
    <col min="7173" max="7173" width="34.140625" style="210" customWidth="1"/>
    <col min="7174" max="7424" width="9.140625" style="210"/>
    <col min="7425" max="7425" width="8.42578125" style="210" bestFit="1" customWidth="1"/>
    <col min="7426" max="7426" width="14.5703125" style="210" bestFit="1" customWidth="1"/>
    <col min="7427" max="7427" width="13.7109375" style="210" bestFit="1" customWidth="1"/>
    <col min="7428" max="7428" width="59.28515625" style="210" bestFit="1" customWidth="1"/>
    <col min="7429" max="7429" width="34.140625" style="210" customWidth="1"/>
    <col min="7430" max="7680" width="9.140625" style="210"/>
    <col min="7681" max="7681" width="8.42578125" style="210" bestFit="1" customWidth="1"/>
    <col min="7682" max="7682" width="14.5703125" style="210" bestFit="1" customWidth="1"/>
    <col min="7683" max="7683" width="13.7109375" style="210" bestFit="1" customWidth="1"/>
    <col min="7684" max="7684" width="59.28515625" style="210" bestFit="1" customWidth="1"/>
    <col min="7685" max="7685" width="34.140625" style="210" customWidth="1"/>
    <col min="7686" max="7936" width="9.140625" style="210"/>
    <col min="7937" max="7937" width="8.42578125" style="210" bestFit="1" customWidth="1"/>
    <col min="7938" max="7938" width="14.5703125" style="210" bestFit="1" customWidth="1"/>
    <col min="7939" max="7939" width="13.7109375" style="210" bestFit="1" customWidth="1"/>
    <col min="7940" max="7940" width="59.28515625" style="210" bestFit="1" customWidth="1"/>
    <col min="7941" max="7941" width="34.140625" style="210" customWidth="1"/>
    <col min="7942" max="8192" width="9.140625" style="210"/>
    <col min="8193" max="8193" width="8.42578125" style="210" bestFit="1" customWidth="1"/>
    <col min="8194" max="8194" width="14.5703125" style="210" bestFit="1" customWidth="1"/>
    <col min="8195" max="8195" width="13.7109375" style="210" bestFit="1" customWidth="1"/>
    <col min="8196" max="8196" width="59.28515625" style="210" bestFit="1" customWidth="1"/>
    <col min="8197" max="8197" width="34.140625" style="210" customWidth="1"/>
    <col min="8198" max="8448" width="9.140625" style="210"/>
    <col min="8449" max="8449" width="8.42578125" style="210" bestFit="1" customWidth="1"/>
    <col min="8450" max="8450" width="14.5703125" style="210" bestFit="1" customWidth="1"/>
    <col min="8451" max="8451" width="13.7109375" style="210" bestFit="1" customWidth="1"/>
    <col min="8452" max="8452" width="59.28515625" style="210" bestFit="1" customWidth="1"/>
    <col min="8453" max="8453" width="34.140625" style="210" customWidth="1"/>
    <col min="8454" max="8704" width="9.140625" style="210"/>
    <col min="8705" max="8705" width="8.42578125" style="210" bestFit="1" customWidth="1"/>
    <col min="8706" max="8706" width="14.5703125" style="210" bestFit="1" customWidth="1"/>
    <col min="8707" max="8707" width="13.7109375" style="210" bestFit="1" customWidth="1"/>
    <col min="8708" max="8708" width="59.28515625" style="210" bestFit="1" customWidth="1"/>
    <col min="8709" max="8709" width="34.140625" style="210" customWidth="1"/>
    <col min="8710" max="8960" width="9.140625" style="210"/>
    <col min="8961" max="8961" width="8.42578125" style="210" bestFit="1" customWidth="1"/>
    <col min="8962" max="8962" width="14.5703125" style="210" bestFit="1" customWidth="1"/>
    <col min="8963" max="8963" width="13.7109375" style="210" bestFit="1" customWidth="1"/>
    <col min="8964" max="8964" width="59.28515625" style="210" bestFit="1" customWidth="1"/>
    <col min="8965" max="8965" width="34.140625" style="210" customWidth="1"/>
    <col min="8966" max="9216" width="9.140625" style="210"/>
    <col min="9217" max="9217" width="8.42578125" style="210" bestFit="1" customWidth="1"/>
    <col min="9218" max="9218" width="14.5703125" style="210" bestFit="1" customWidth="1"/>
    <col min="9219" max="9219" width="13.7109375" style="210" bestFit="1" customWidth="1"/>
    <col min="9220" max="9220" width="59.28515625" style="210" bestFit="1" customWidth="1"/>
    <col min="9221" max="9221" width="34.140625" style="210" customWidth="1"/>
    <col min="9222" max="9472" width="9.140625" style="210"/>
    <col min="9473" max="9473" width="8.42578125" style="210" bestFit="1" customWidth="1"/>
    <col min="9474" max="9474" width="14.5703125" style="210" bestFit="1" customWidth="1"/>
    <col min="9475" max="9475" width="13.7109375" style="210" bestFit="1" customWidth="1"/>
    <col min="9476" max="9476" width="59.28515625" style="210" bestFit="1" customWidth="1"/>
    <col min="9477" max="9477" width="34.140625" style="210" customWidth="1"/>
    <col min="9478" max="9728" width="9.140625" style="210"/>
    <col min="9729" max="9729" width="8.42578125" style="210" bestFit="1" customWidth="1"/>
    <col min="9730" max="9730" width="14.5703125" style="210" bestFit="1" customWidth="1"/>
    <col min="9731" max="9731" width="13.7109375" style="210" bestFit="1" customWidth="1"/>
    <col min="9732" max="9732" width="59.28515625" style="210" bestFit="1" customWidth="1"/>
    <col min="9733" max="9733" width="34.140625" style="210" customWidth="1"/>
    <col min="9734" max="9984" width="9.140625" style="210"/>
    <col min="9985" max="9985" width="8.42578125" style="210" bestFit="1" customWidth="1"/>
    <col min="9986" max="9986" width="14.5703125" style="210" bestFit="1" customWidth="1"/>
    <col min="9987" max="9987" width="13.7109375" style="210" bestFit="1" customWidth="1"/>
    <col min="9988" max="9988" width="59.28515625" style="210" bestFit="1" customWidth="1"/>
    <col min="9989" max="9989" width="34.140625" style="210" customWidth="1"/>
    <col min="9990" max="10240" width="9.140625" style="210"/>
    <col min="10241" max="10241" width="8.42578125" style="210" bestFit="1" customWidth="1"/>
    <col min="10242" max="10242" width="14.5703125" style="210" bestFit="1" customWidth="1"/>
    <col min="10243" max="10243" width="13.7109375" style="210" bestFit="1" customWidth="1"/>
    <col min="10244" max="10244" width="59.28515625" style="210" bestFit="1" customWidth="1"/>
    <col min="10245" max="10245" width="34.140625" style="210" customWidth="1"/>
    <col min="10246" max="10496" width="9.140625" style="210"/>
    <col min="10497" max="10497" width="8.42578125" style="210" bestFit="1" customWidth="1"/>
    <col min="10498" max="10498" width="14.5703125" style="210" bestFit="1" customWidth="1"/>
    <col min="10499" max="10499" width="13.7109375" style="210" bestFit="1" customWidth="1"/>
    <col min="10500" max="10500" width="59.28515625" style="210" bestFit="1" customWidth="1"/>
    <col min="10501" max="10501" width="34.140625" style="210" customWidth="1"/>
    <col min="10502" max="10752" width="9.140625" style="210"/>
    <col min="10753" max="10753" width="8.42578125" style="210" bestFit="1" customWidth="1"/>
    <col min="10754" max="10754" width="14.5703125" style="210" bestFit="1" customWidth="1"/>
    <col min="10755" max="10755" width="13.7109375" style="210" bestFit="1" customWidth="1"/>
    <col min="10756" max="10756" width="59.28515625" style="210" bestFit="1" customWidth="1"/>
    <col min="10757" max="10757" width="34.140625" style="210" customWidth="1"/>
    <col min="10758" max="11008" width="9.140625" style="210"/>
    <col min="11009" max="11009" width="8.42578125" style="210" bestFit="1" customWidth="1"/>
    <col min="11010" max="11010" width="14.5703125" style="210" bestFit="1" customWidth="1"/>
    <col min="11011" max="11011" width="13.7109375" style="210" bestFit="1" customWidth="1"/>
    <col min="11012" max="11012" width="59.28515625" style="210" bestFit="1" customWidth="1"/>
    <col min="11013" max="11013" width="34.140625" style="210" customWidth="1"/>
    <col min="11014" max="11264" width="9.140625" style="210"/>
    <col min="11265" max="11265" width="8.42578125" style="210" bestFit="1" customWidth="1"/>
    <col min="11266" max="11266" width="14.5703125" style="210" bestFit="1" customWidth="1"/>
    <col min="11267" max="11267" width="13.7109375" style="210" bestFit="1" customWidth="1"/>
    <col min="11268" max="11268" width="59.28515625" style="210" bestFit="1" customWidth="1"/>
    <col min="11269" max="11269" width="34.140625" style="210" customWidth="1"/>
    <col min="11270" max="11520" width="9.140625" style="210"/>
    <col min="11521" max="11521" width="8.42578125" style="210" bestFit="1" customWidth="1"/>
    <col min="11522" max="11522" width="14.5703125" style="210" bestFit="1" customWidth="1"/>
    <col min="11523" max="11523" width="13.7109375" style="210" bestFit="1" customWidth="1"/>
    <col min="11524" max="11524" width="59.28515625" style="210" bestFit="1" customWidth="1"/>
    <col min="11525" max="11525" width="34.140625" style="210" customWidth="1"/>
    <col min="11526" max="11776" width="9.140625" style="210"/>
    <col min="11777" max="11777" width="8.42578125" style="210" bestFit="1" customWidth="1"/>
    <col min="11778" max="11778" width="14.5703125" style="210" bestFit="1" customWidth="1"/>
    <col min="11779" max="11779" width="13.7109375" style="210" bestFit="1" customWidth="1"/>
    <col min="11780" max="11780" width="59.28515625" style="210" bestFit="1" customWidth="1"/>
    <col min="11781" max="11781" width="34.140625" style="210" customWidth="1"/>
    <col min="11782" max="12032" width="9.140625" style="210"/>
    <col min="12033" max="12033" width="8.42578125" style="210" bestFit="1" customWidth="1"/>
    <col min="12034" max="12034" width="14.5703125" style="210" bestFit="1" customWidth="1"/>
    <col min="12035" max="12035" width="13.7109375" style="210" bestFit="1" customWidth="1"/>
    <col min="12036" max="12036" width="59.28515625" style="210" bestFit="1" customWidth="1"/>
    <col min="12037" max="12037" width="34.140625" style="210" customWidth="1"/>
    <col min="12038" max="12288" width="9.140625" style="210"/>
    <col min="12289" max="12289" width="8.42578125" style="210" bestFit="1" customWidth="1"/>
    <col min="12290" max="12290" width="14.5703125" style="210" bestFit="1" customWidth="1"/>
    <col min="12291" max="12291" width="13.7109375" style="210" bestFit="1" customWidth="1"/>
    <col min="12292" max="12292" width="59.28515625" style="210" bestFit="1" customWidth="1"/>
    <col min="12293" max="12293" width="34.140625" style="210" customWidth="1"/>
    <col min="12294" max="12544" width="9.140625" style="210"/>
    <col min="12545" max="12545" width="8.42578125" style="210" bestFit="1" customWidth="1"/>
    <col min="12546" max="12546" width="14.5703125" style="210" bestFit="1" customWidth="1"/>
    <col min="12547" max="12547" width="13.7109375" style="210" bestFit="1" customWidth="1"/>
    <col min="12548" max="12548" width="59.28515625" style="210" bestFit="1" customWidth="1"/>
    <col min="12549" max="12549" width="34.140625" style="210" customWidth="1"/>
    <col min="12550" max="12800" width="9.140625" style="210"/>
    <col min="12801" max="12801" width="8.42578125" style="210" bestFit="1" customWidth="1"/>
    <col min="12802" max="12802" width="14.5703125" style="210" bestFit="1" customWidth="1"/>
    <col min="12803" max="12803" width="13.7109375" style="210" bestFit="1" customWidth="1"/>
    <col min="12804" max="12804" width="59.28515625" style="210" bestFit="1" customWidth="1"/>
    <col min="12805" max="12805" width="34.140625" style="210" customWidth="1"/>
    <col min="12806" max="13056" width="9.140625" style="210"/>
    <col min="13057" max="13057" width="8.42578125" style="210" bestFit="1" customWidth="1"/>
    <col min="13058" max="13058" width="14.5703125" style="210" bestFit="1" customWidth="1"/>
    <col min="13059" max="13059" width="13.7109375" style="210" bestFit="1" customWidth="1"/>
    <col min="13060" max="13060" width="59.28515625" style="210" bestFit="1" customWidth="1"/>
    <col min="13061" max="13061" width="34.140625" style="210" customWidth="1"/>
    <col min="13062" max="13312" width="9.140625" style="210"/>
    <col min="13313" max="13313" width="8.42578125" style="210" bestFit="1" customWidth="1"/>
    <col min="13314" max="13314" width="14.5703125" style="210" bestFit="1" customWidth="1"/>
    <col min="13315" max="13315" width="13.7109375" style="210" bestFit="1" customWidth="1"/>
    <col min="13316" max="13316" width="59.28515625" style="210" bestFit="1" customWidth="1"/>
    <col min="13317" max="13317" width="34.140625" style="210" customWidth="1"/>
    <col min="13318" max="13568" width="9.140625" style="210"/>
    <col min="13569" max="13569" width="8.42578125" style="210" bestFit="1" customWidth="1"/>
    <col min="13570" max="13570" width="14.5703125" style="210" bestFit="1" customWidth="1"/>
    <col min="13571" max="13571" width="13.7109375" style="210" bestFit="1" customWidth="1"/>
    <col min="13572" max="13572" width="59.28515625" style="210" bestFit="1" customWidth="1"/>
    <col min="13573" max="13573" width="34.140625" style="210" customWidth="1"/>
    <col min="13574" max="13824" width="9.140625" style="210"/>
    <col min="13825" max="13825" width="8.42578125" style="210" bestFit="1" customWidth="1"/>
    <col min="13826" max="13826" width="14.5703125" style="210" bestFit="1" customWidth="1"/>
    <col min="13827" max="13827" width="13.7109375" style="210" bestFit="1" customWidth="1"/>
    <col min="13828" max="13828" width="59.28515625" style="210" bestFit="1" customWidth="1"/>
    <col min="13829" max="13829" width="34.140625" style="210" customWidth="1"/>
    <col min="13830" max="14080" width="9.140625" style="210"/>
    <col min="14081" max="14081" width="8.42578125" style="210" bestFit="1" customWidth="1"/>
    <col min="14082" max="14082" width="14.5703125" style="210" bestFit="1" customWidth="1"/>
    <col min="14083" max="14083" width="13.7109375" style="210" bestFit="1" customWidth="1"/>
    <col min="14084" max="14084" width="59.28515625" style="210" bestFit="1" customWidth="1"/>
    <col min="14085" max="14085" width="34.140625" style="210" customWidth="1"/>
    <col min="14086" max="14336" width="9.140625" style="210"/>
    <col min="14337" max="14337" width="8.42578125" style="210" bestFit="1" customWidth="1"/>
    <col min="14338" max="14338" width="14.5703125" style="210" bestFit="1" customWidth="1"/>
    <col min="14339" max="14339" width="13.7109375" style="210" bestFit="1" customWidth="1"/>
    <col min="14340" max="14340" width="59.28515625" style="210" bestFit="1" customWidth="1"/>
    <col min="14341" max="14341" width="34.140625" style="210" customWidth="1"/>
    <col min="14342" max="14592" width="9.140625" style="210"/>
    <col min="14593" max="14593" width="8.42578125" style="210" bestFit="1" customWidth="1"/>
    <col min="14594" max="14594" width="14.5703125" style="210" bestFit="1" customWidth="1"/>
    <col min="14595" max="14595" width="13.7109375" style="210" bestFit="1" customWidth="1"/>
    <col min="14596" max="14596" width="59.28515625" style="210" bestFit="1" customWidth="1"/>
    <col min="14597" max="14597" width="34.140625" style="210" customWidth="1"/>
    <col min="14598" max="14848" width="9.140625" style="210"/>
    <col min="14849" max="14849" width="8.42578125" style="210" bestFit="1" customWidth="1"/>
    <col min="14850" max="14850" width="14.5703125" style="210" bestFit="1" customWidth="1"/>
    <col min="14851" max="14851" width="13.7109375" style="210" bestFit="1" customWidth="1"/>
    <col min="14852" max="14852" width="59.28515625" style="210" bestFit="1" customWidth="1"/>
    <col min="14853" max="14853" width="34.140625" style="210" customWidth="1"/>
    <col min="14854" max="15104" width="9.140625" style="210"/>
    <col min="15105" max="15105" width="8.42578125" style="210" bestFit="1" customWidth="1"/>
    <col min="15106" max="15106" width="14.5703125" style="210" bestFit="1" customWidth="1"/>
    <col min="15107" max="15107" width="13.7109375" style="210" bestFit="1" customWidth="1"/>
    <col min="15108" max="15108" width="59.28515625" style="210" bestFit="1" customWidth="1"/>
    <col min="15109" max="15109" width="34.140625" style="210" customWidth="1"/>
    <col min="15110" max="15360" width="9.140625" style="210"/>
    <col min="15361" max="15361" width="8.42578125" style="210" bestFit="1" customWidth="1"/>
    <col min="15362" max="15362" width="14.5703125" style="210" bestFit="1" customWidth="1"/>
    <col min="15363" max="15363" width="13.7109375" style="210" bestFit="1" customWidth="1"/>
    <col min="15364" max="15364" width="59.28515625" style="210" bestFit="1" customWidth="1"/>
    <col min="15365" max="15365" width="34.140625" style="210" customWidth="1"/>
    <col min="15366" max="15616" width="9.140625" style="210"/>
    <col min="15617" max="15617" width="8.42578125" style="210" bestFit="1" customWidth="1"/>
    <col min="15618" max="15618" width="14.5703125" style="210" bestFit="1" customWidth="1"/>
    <col min="15619" max="15619" width="13.7109375" style="210" bestFit="1" customWidth="1"/>
    <col min="15620" max="15620" width="59.28515625" style="210" bestFit="1" customWidth="1"/>
    <col min="15621" max="15621" width="34.140625" style="210" customWidth="1"/>
    <col min="15622" max="15872" width="9.140625" style="210"/>
    <col min="15873" max="15873" width="8.42578125" style="210" bestFit="1" customWidth="1"/>
    <col min="15874" max="15874" width="14.5703125" style="210" bestFit="1" customWidth="1"/>
    <col min="15875" max="15875" width="13.7109375" style="210" bestFit="1" customWidth="1"/>
    <col min="15876" max="15876" width="59.28515625" style="210" bestFit="1" customWidth="1"/>
    <col min="15877" max="15877" width="34.140625" style="210" customWidth="1"/>
    <col min="15878" max="16128" width="9.140625" style="210"/>
    <col min="16129" max="16129" width="8.42578125" style="210" bestFit="1" customWidth="1"/>
    <col min="16130" max="16130" width="14.5703125" style="210" bestFit="1" customWidth="1"/>
    <col min="16131" max="16131" width="13.7109375" style="210" bestFit="1" customWidth="1"/>
    <col min="16132" max="16132" width="59.28515625" style="210" bestFit="1" customWidth="1"/>
    <col min="16133" max="16133" width="34.140625" style="210" customWidth="1"/>
    <col min="16134" max="16384" width="9.140625" style="210"/>
  </cols>
  <sheetData>
    <row r="1" spans="1:5" ht="18" customHeight="1">
      <c r="A1" s="209" t="s">
        <v>287</v>
      </c>
      <c r="B1" s="372" t="s">
        <v>288</v>
      </c>
      <c r="C1" s="373"/>
      <c r="D1" s="209" t="s">
        <v>289</v>
      </c>
      <c r="E1" s="209" t="s">
        <v>290</v>
      </c>
    </row>
    <row r="2" spans="1:5" ht="63.95" hidden="1" customHeight="1">
      <c r="A2" s="211">
        <v>1</v>
      </c>
      <c r="B2" s="371" t="s">
        <v>291</v>
      </c>
      <c r="C2" s="371"/>
      <c r="D2" s="212" t="s">
        <v>292</v>
      </c>
      <c r="E2" s="213"/>
    </row>
    <row r="3" spans="1:5" ht="63.95" hidden="1" customHeight="1">
      <c r="A3" s="211">
        <v>2</v>
      </c>
      <c r="B3" s="371" t="s">
        <v>291</v>
      </c>
      <c r="C3" s="371"/>
      <c r="D3" s="212" t="s">
        <v>293</v>
      </c>
      <c r="E3" s="213"/>
    </row>
    <row r="4" spans="1:5" ht="63.95" hidden="1" customHeight="1">
      <c r="A4" s="211">
        <v>3</v>
      </c>
      <c r="B4" s="371" t="s">
        <v>291</v>
      </c>
      <c r="C4" s="371"/>
      <c r="D4" s="212" t="s">
        <v>294</v>
      </c>
      <c r="E4" s="213"/>
    </row>
    <row r="5" spans="1:5" ht="63.95" hidden="1" customHeight="1">
      <c r="A5" s="211">
        <v>4</v>
      </c>
      <c r="B5" s="371" t="s">
        <v>291</v>
      </c>
      <c r="C5" s="371"/>
      <c r="D5" s="212" t="s">
        <v>295</v>
      </c>
      <c r="E5" s="213"/>
    </row>
    <row r="6" spans="1:5" ht="63.95" hidden="1" customHeight="1">
      <c r="A6" s="211">
        <v>5</v>
      </c>
      <c r="B6" s="371" t="s">
        <v>291</v>
      </c>
      <c r="C6" s="371"/>
      <c r="D6" s="212" t="s">
        <v>296</v>
      </c>
      <c r="E6" s="213"/>
    </row>
    <row r="7" spans="1:5" ht="63.95" hidden="1" customHeight="1">
      <c r="A7" s="211">
        <v>6</v>
      </c>
      <c r="B7" s="371" t="s">
        <v>291</v>
      </c>
      <c r="C7" s="371"/>
      <c r="D7" s="212" t="s">
        <v>297</v>
      </c>
      <c r="E7" s="213"/>
    </row>
    <row r="8" spans="1:5" ht="63.95" hidden="1" customHeight="1">
      <c r="A8" s="211">
        <v>7</v>
      </c>
      <c r="B8" s="371" t="s">
        <v>291</v>
      </c>
      <c r="C8" s="371"/>
      <c r="D8" s="212" t="s">
        <v>298</v>
      </c>
      <c r="E8" s="213"/>
    </row>
    <row r="9" spans="1:5" ht="63.95" hidden="1" customHeight="1">
      <c r="A9" s="211">
        <v>8</v>
      </c>
      <c r="B9" s="371" t="s">
        <v>291</v>
      </c>
      <c r="C9" s="371"/>
      <c r="D9" s="212" t="s">
        <v>299</v>
      </c>
      <c r="E9" s="213"/>
    </row>
    <row r="10" spans="1:5" ht="63.95" hidden="1" customHeight="1">
      <c r="A10" s="211">
        <v>9</v>
      </c>
      <c r="B10" s="371" t="s">
        <v>291</v>
      </c>
      <c r="C10" s="371"/>
      <c r="D10" s="212" t="s">
        <v>300</v>
      </c>
      <c r="E10" s="213"/>
    </row>
    <row r="11" spans="1:5" ht="63.95" hidden="1" customHeight="1">
      <c r="A11" s="211">
        <v>10</v>
      </c>
      <c r="B11" s="371" t="s">
        <v>291</v>
      </c>
      <c r="C11" s="371"/>
      <c r="D11" s="212" t="s">
        <v>301</v>
      </c>
      <c r="E11" s="213"/>
    </row>
    <row r="12" spans="1:5" ht="63.95" hidden="1" customHeight="1">
      <c r="A12" s="211">
        <v>11</v>
      </c>
      <c r="B12" s="371" t="s">
        <v>291</v>
      </c>
      <c r="C12" s="371"/>
      <c r="D12" s="212" t="s">
        <v>302</v>
      </c>
      <c r="E12" s="213"/>
    </row>
    <row r="13" spans="1:5" ht="63.95" hidden="1" customHeight="1">
      <c r="A13" s="211">
        <v>12</v>
      </c>
      <c r="B13" s="371" t="s">
        <v>291</v>
      </c>
      <c r="C13" s="371"/>
      <c r="D13" s="212" t="s">
        <v>303</v>
      </c>
      <c r="E13" s="213"/>
    </row>
    <row r="14" spans="1:5" ht="63.95" hidden="1" customHeight="1">
      <c r="A14" s="211">
        <v>13</v>
      </c>
      <c r="B14" s="371" t="s">
        <v>291</v>
      </c>
      <c r="C14" s="371"/>
      <c r="D14" s="212" t="s">
        <v>304</v>
      </c>
      <c r="E14" s="213"/>
    </row>
    <row r="15" spans="1:5" ht="63.95" hidden="1" customHeight="1">
      <c r="A15" s="211">
        <v>14</v>
      </c>
      <c r="B15" s="371" t="s">
        <v>291</v>
      </c>
      <c r="C15" s="371"/>
      <c r="D15" s="212" t="s">
        <v>305</v>
      </c>
      <c r="E15" s="213"/>
    </row>
    <row r="16" spans="1:5" ht="63.95" hidden="1" customHeight="1">
      <c r="A16" s="211">
        <v>15</v>
      </c>
      <c r="B16" s="371" t="s">
        <v>291</v>
      </c>
      <c r="C16" s="371"/>
      <c r="D16" s="212" t="s">
        <v>306</v>
      </c>
      <c r="E16" s="213"/>
    </row>
    <row r="17" spans="1:5" ht="63.95" hidden="1" customHeight="1">
      <c r="A17" s="211">
        <v>16</v>
      </c>
      <c r="B17" s="371" t="s">
        <v>291</v>
      </c>
      <c r="C17" s="371"/>
      <c r="D17" s="212" t="s">
        <v>307</v>
      </c>
      <c r="E17" s="213"/>
    </row>
    <row r="18" spans="1:5" ht="63.95" hidden="1" customHeight="1">
      <c r="A18" s="211">
        <v>17</v>
      </c>
      <c r="B18" s="371" t="s">
        <v>291</v>
      </c>
      <c r="C18" s="371"/>
      <c r="D18" s="212" t="s">
        <v>308</v>
      </c>
      <c r="E18" s="213"/>
    </row>
    <row r="19" spans="1:5" ht="63.95" hidden="1" customHeight="1">
      <c r="A19" s="211">
        <v>18</v>
      </c>
      <c r="B19" s="371" t="s">
        <v>291</v>
      </c>
      <c r="C19" s="371"/>
      <c r="D19" s="212" t="s">
        <v>309</v>
      </c>
      <c r="E19" s="213"/>
    </row>
    <row r="20" spans="1:5" ht="63.95" hidden="1" customHeight="1">
      <c r="A20" s="211">
        <v>19</v>
      </c>
      <c r="B20" s="371" t="s">
        <v>291</v>
      </c>
      <c r="C20" s="371"/>
      <c r="D20" s="212" t="s">
        <v>310</v>
      </c>
      <c r="E20" s="213"/>
    </row>
    <row r="21" spans="1:5" ht="63.95" hidden="1" customHeight="1">
      <c r="A21" s="211">
        <v>20</v>
      </c>
      <c r="B21" s="371" t="s">
        <v>291</v>
      </c>
      <c r="C21" s="371"/>
      <c r="D21" s="212" t="s">
        <v>311</v>
      </c>
      <c r="E21" s="213"/>
    </row>
    <row r="22" spans="1:5" ht="63.95" hidden="1" customHeight="1">
      <c r="A22" s="211">
        <v>21</v>
      </c>
      <c r="B22" s="371" t="s">
        <v>291</v>
      </c>
      <c r="C22" s="371"/>
      <c r="D22" s="212" t="s">
        <v>312</v>
      </c>
      <c r="E22" s="213"/>
    </row>
    <row r="23" spans="1:5" ht="63.95" hidden="1" customHeight="1">
      <c r="A23" s="211">
        <v>22</v>
      </c>
      <c r="B23" s="371" t="s">
        <v>291</v>
      </c>
      <c r="C23" s="371"/>
      <c r="D23" s="212" t="s">
        <v>313</v>
      </c>
      <c r="E23" s="213"/>
    </row>
    <row r="24" spans="1:5" ht="63.95" hidden="1" customHeight="1">
      <c r="A24" s="211">
        <v>23</v>
      </c>
      <c r="B24" s="371" t="s">
        <v>291</v>
      </c>
      <c r="C24" s="371"/>
      <c r="D24" s="212" t="s">
        <v>314</v>
      </c>
      <c r="E24" s="213"/>
    </row>
    <row r="25" spans="1:5" ht="63.95" hidden="1" customHeight="1">
      <c r="A25" s="211">
        <v>24</v>
      </c>
      <c r="B25" s="371" t="s">
        <v>291</v>
      </c>
      <c r="C25" s="371"/>
      <c r="D25" s="212" t="s">
        <v>315</v>
      </c>
      <c r="E25" s="213"/>
    </row>
    <row r="26" spans="1:5" ht="63.95" hidden="1" customHeight="1">
      <c r="A26" s="211">
        <v>25</v>
      </c>
      <c r="B26" s="371" t="s">
        <v>291</v>
      </c>
      <c r="C26" s="371"/>
      <c r="D26" s="212" t="s">
        <v>316</v>
      </c>
      <c r="E26" s="213"/>
    </row>
    <row r="27" spans="1:5" ht="63.95" hidden="1" customHeight="1">
      <c r="A27" s="211">
        <v>26</v>
      </c>
      <c r="B27" s="371" t="s">
        <v>291</v>
      </c>
      <c r="C27" s="371"/>
      <c r="D27" s="212" t="s">
        <v>317</v>
      </c>
      <c r="E27" s="213"/>
    </row>
    <row r="28" spans="1:5" ht="63.95" hidden="1" customHeight="1">
      <c r="A28" s="211">
        <v>27</v>
      </c>
      <c r="B28" s="371" t="s">
        <v>291</v>
      </c>
      <c r="C28" s="371"/>
      <c r="D28" s="212" t="s">
        <v>318</v>
      </c>
      <c r="E28" s="213"/>
    </row>
    <row r="29" spans="1:5" ht="63.95" hidden="1" customHeight="1">
      <c r="A29" s="211">
        <v>1</v>
      </c>
      <c r="B29" s="371" t="s">
        <v>319</v>
      </c>
      <c r="C29" s="371"/>
      <c r="D29" s="212" t="s">
        <v>320</v>
      </c>
      <c r="E29" s="213"/>
    </row>
    <row r="30" spans="1:5" ht="63.95" hidden="1" customHeight="1">
      <c r="A30" s="211">
        <v>2</v>
      </c>
      <c r="B30" s="371" t="s">
        <v>319</v>
      </c>
      <c r="C30" s="371"/>
      <c r="D30" s="212" t="s">
        <v>321</v>
      </c>
      <c r="E30" s="213"/>
    </row>
    <row r="31" spans="1:5" ht="63.95" hidden="1" customHeight="1">
      <c r="A31" s="211">
        <v>3</v>
      </c>
      <c r="B31" s="371" t="s">
        <v>319</v>
      </c>
      <c r="C31" s="371"/>
      <c r="D31" s="212" t="s">
        <v>322</v>
      </c>
      <c r="E31" s="213"/>
    </row>
    <row r="32" spans="1:5" ht="63.95" hidden="1" customHeight="1">
      <c r="A32" s="211">
        <v>4</v>
      </c>
      <c r="B32" s="371" t="s">
        <v>319</v>
      </c>
      <c r="C32" s="371"/>
      <c r="D32" s="212" t="s">
        <v>323</v>
      </c>
      <c r="E32" s="213"/>
    </row>
    <row r="33" spans="1:5" ht="63.95" hidden="1" customHeight="1">
      <c r="A33" s="211">
        <v>5</v>
      </c>
      <c r="B33" s="371" t="s">
        <v>319</v>
      </c>
      <c r="C33" s="371"/>
      <c r="D33" s="212" t="s">
        <v>324</v>
      </c>
      <c r="E33" s="213"/>
    </row>
    <row r="34" spans="1:5" ht="63.95" hidden="1" customHeight="1">
      <c r="A34" s="211">
        <v>6</v>
      </c>
      <c r="B34" s="371" t="s">
        <v>319</v>
      </c>
      <c r="C34" s="371"/>
      <c r="D34" s="212" t="s">
        <v>325</v>
      </c>
      <c r="E34" s="213"/>
    </row>
    <row r="35" spans="1:5" ht="63.95" hidden="1" customHeight="1">
      <c r="A35" s="211">
        <v>7</v>
      </c>
      <c r="B35" s="371" t="s">
        <v>319</v>
      </c>
      <c r="C35" s="371"/>
      <c r="D35" s="212" t="s">
        <v>326</v>
      </c>
      <c r="E35" s="213"/>
    </row>
    <row r="36" spans="1:5" ht="63.95" hidden="1" customHeight="1">
      <c r="A36" s="211">
        <v>8</v>
      </c>
      <c r="B36" s="371" t="s">
        <v>319</v>
      </c>
      <c r="C36" s="371"/>
      <c r="D36" s="212" t="s">
        <v>327</v>
      </c>
      <c r="E36" s="213"/>
    </row>
    <row r="37" spans="1:5" ht="63.95" hidden="1" customHeight="1">
      <c r="A37" s="211">
        <v>9</v>
      </c>
      <c r="B37" s="371" t="s">
        <v>319</v>
      </c>
      <c r="C37" s="371"/>
      <c r="D37" s="212" t="s">
        <v>328</v>
      </c>
      <c r="E37" s="213"/>
    </row>
    <row r="38" spans="1:5" ht="63.95" hidden="1" customHeight="1">
      <c r="A38" s="211">
        <v>10</v>
      </c>
      <c r="B38" s="371" t="s">
        <v>319</v>
      </c>
      <c r="C38" s="371"/>
      <c r="D38" s="212" t="s">
        <v>329</v>
      </c>
      <c r="E38" s="213"/>
    </row>
    <row r="39" spans="1:5" ht="63.95" hidden="1" customHeight="1">
      <c r="A39" s="211">
        <v>11</v>
      </c>
      <c r="B39" s="371" t="s">
        <v>319</v>
      </c>
      <c r="C39" s="371"/>
      <c r="D39" s="212" t="s">
        <v>330</v>
      </c>
      <c r="E39" s="213"/>
    </row>
    <row r="40" spans="1:5" ht="63.95" hidden="1" customHeight="1">
      <c r="A40" s="211">
        <v>12</v>
      </c>
      <c r="B40" s="371" t="s">
        <v>319</v>
      </c>
      <c r="C40" s="371"/>
      <c r="D40" s="212" t="s">
        <v>331</v>
      </c>
      <c r="E40" s="213"/>
    </row>
    <row r="41" spans="1:5" ht="63.95" hidden="1" customHeight="1">
      <c r="A41" s="211">
        <v>13</v>
      </c>
      <c r="B41" s="371" t="s">
        <v>319</v>
      </c>
      <c r="C41" s="371"/>
      <c r="D41" s="212" t="s">
        <v>332</v>
      </c>
      <c r="E41" s="213"/>
    </row>
    <row r="42" spans="1:5" ht="63.95" hidden="1" customHeight="1">
      <c r="A42" s="211">
        <v>14</v>
      </c>
      <c r="B42" s="371" t="s">
        <v>319</v>
      </c>
      <c r="C42" s="371"/>
      <c r="D42" s="212" t="s">
        <v>333</v>
      </c>
      <c r="E42" s="213"/>
    </row>
    <row r="43" spans="1:5" ht="63.95" hidden="1" customHeight="1">
      <c r="A43" s="211">
        <v>15</v>
      </c>
      <c r="B43" s="371" t="s">
        <v>319</v>
      </c>
      <c r="C43" s="371"/>
      <c r="D43" s="212" t="s">
        <v>334</v>
      </c>
      <c r="E43" s="213"/>
    </row>
    <row r="44" spans="1:5" ht="63.95" hidden="1" customHeight="1">
      <c r="A44" s="211">
        <v>16</v>
      </c>
      <c r="B44" s="371" t="s">
        <v>319</v>
      </c>
      <c r="C44" s="371"/>
      <c r="D44" s="212" t="s">
        <v>335</v>
      </c>
      <c r="E44" s="213"/>
    </row>
    <row r="45" spans="1:5" ht="63.95" hidden="1" customHeight="1">
      <c r="A45" s="211">
        <v>1</v>
      </c>
      <c r="B45" s="371" t="s">
        <v>336</v>
      </c>
      <c r="C45" s="371"/>
      <c r="D45" s="212" t="s">
        <v>337</v>
      </c>
      <c r="E45" s="213"/>
    </row>
    <row r="46" spans="1:5" ht="63.95" hidden="1" customHeight="1">
      <c r="A46" s="211">
        <v>2</v>
      </c>
      <c r="B46" s="371" t="s">
        <v>336</v>
      </c>
      <c r="C46" s="371"/>
      <c r="D46" s="212" t="s">
        <v>338</v>
      </c>
      <c r="E46" s="213"/>
    </row>
    <row r="47" spans="1:5" ht="63.95" hidden="1" customHeight="1">
      <c r="A47" s="211">
        <v>3</v>
      </c>
      <c r="B47" s="371" t="s">
        <v>336</v>
      </c>
      <c r="C47" s="371"/>
      <c r="D47" s="212" t="s">
        <v>339</v>
      </c>
      <c r="E47" s="213"/>
    </row>
    <row r="48" spans="1:5" ht="63.95" hidden="1" customHeight="1">
      <c r="A48" s="211">
        <v>4</v>
      </c>
      <c r="B48" s="371" t="s">
        <v>336</v>
      </c>
      <c r="C48" s="371"/>
      <c r="D48" s="212" t="s">
        <v>340</v>
      </c>
      <c r="E48" s="213"/>
    </row>
    <row r="49" spans="1:5" ht="63.95" hidden="1" customHeight="1">
      <c r="A49" s="211">
        <v>5</v>
      </c>
      <c r="B49" s="371" t="s">
        <v>336</v>
      </c>
      <c r="C49" s="371"/>
      <c r="D49" s="212" t="s">
        <v>341</v>
      </c>
      <c r="E49" s="213"/>
    </row>
    <row r="50" spans="1:5" ht="63.95" hidden="1" customHeight="1">
      <c r="A50" s="211">
        <v>6</v>
      </c>
      <c r="B50" s="371" t="s">
        <v>336</v>
      </c>
      <c r="C50" s="371"/>
      <c r="D50" s="212" t="s">
        <v>342</v>
      </c>
      <c r="E50" s="213"/>
    </row>
    <row r="51" spans="1:5" ht="63.95" hidden="1" customHeight="1">
      <c r="A51" s="211">
        <v>7</v>
      </c>
      <c r="B51" s="371" t="s">
        <v>336</v>
      </c>
      <c r="C51" s="371"/>
      <c r="D51" s="212" t="s">
        <v>296</v>
      </c>
      <c r="E51" s="213"/>
    </row>
    <row r="52" spans="1:5" ht="63.95" hidden="1" customHeight="1">
      <c r="A52" s="211">
        <v>8</v>
      </c>
      <c r="B52" s="371" t="s">
        <v>336</v>
      </c>
      <c r="C52" s="371"/>
      <c r="D52" s="212" t="s">
        <v>343</v>
      </c>
      <c r="E52" s="213"/>
    </row>
    <row r="53" spans="1:5" ht="63.95" hidden="1" customHeight="1">
      <c r="A53" s="211">
        <v>9</v>
      </c>
      <c r="B53" s="371" t="s">
        <v>336</v>
      </c>
      <c r="C53" s="371"/>
      <c r="D53" s="212" t="s">
        <v>344</v>
      </c>
      <c r="E53" s="213"/>
    </row>
    <row r="54" spans="1:5" ht="63.95" hidden="1" customHeight="1">
      <c r="A54" s="211">
        <v>10</v>
      </c>
      <c r="B54" s="371" t="s">
        <v>336</v>
      </c>
      <c r="C54" s="371"/>
      <c r="D54" s="212" t="s">
        <v>345</v>
      </c>
      <c r="E54" s="213"/>
    </row>
    <row r="55" spans="1:5" ht="63.95" hidden="1" customHeight="1">
      <c r="A55" s="211">
        <v>11</v>
      </c>
      <c r="B55" s="371" t="s">
        <v>336</v>
      </c>
      <c r="C55" s="371"/>
      <c r="D55" s="212" t="s">
        <v>346</v>
      </c>
      <c r="E55" s="213"/>
    </row>
    <row r="56" spans="1:5" ht="63.95" hidden="1" customHeight="1">
      <c r="A56" s="211">
        <v>12</v>
      </c>
      <c r="B56" s="371" t="s">
        <v>336</v>
      </c>
      <c r="C56" s="371"/>
      <c r="D56" s="212" t="s">
        <v>347</v>
      </c>
      <c r="E56" s="213"/>
    </row>
    <row r="57" spans="1:5" ht="63.95" hidden="1" customHeight="1">
      <c r="A57" s="211">
        <v>13</v>
      </c>
      <c r="B57" s="371" t="s">
        <v>336</v>
      </c>
      <c r="C57" s="371"/>
      <c r="D57" s="212" t="s">
        <v>348</v>
      </c>
      <c r="E57" s="213"/>
    </row>
    <row r="58" spans="1:5" ht="63.95" hidden="1" customHeight="1">
      <c r="A58" s="211">
        <v>14</v>
      </c>
      <c r="B58" s="371" t="s">
        <v>336</v>
      </c>
      <c r="C58" s="371"/>
      <c r="D58" s="212" t="s">
        <v>349</v>
      </c>
      <c r="E58" s="213"/>
    </row>
    <row r="59" spans="1:5" ht="63.95" hidden="1" customHeight="1">
      <c r="A59" s="211">
        <v>15</v>
      </c>
      <c r="B59" s="371" t="s">
        <v>336</v>
      </c>
      <c r="C59" s="371"/>
      <c r="D59" s="212" t="s">
        <v>350</v>
      </c>
      <c r="E59" s="213"/>
    </row>
    <row r="60" spans="1:5" ht="63.95" customHeight="1">
      <c r="A60" s="211">
        <v>1</v>
      </c>
      <c r="B60" s="371" t="s">
        <v>351</v>
      </c>
      <c r="C60" s="371"/>
      <c r="D60" s="212" t="s">
        <v>352</v>
      </c>
      <c r="E60" s="213"/>
    </row>
    <row r="61" spans="1:5" ht="63.95" hidden="1" customHeight="1">
      <c r="A61" s="211">
        <v>1</v>
      </c>
      <c r="B61" s="371" t="s">
        <v>353</v>
      </c>
      <c r="C61" s="371"/>
      <c r="D61" s="212" t="s">
        <v>292</v>
      </c>
      <c r="E61" s="213"/>
    </row>
    <row r="62" spans="1:5" ht="63.95" hidden="1" customHeight="1">
      <c r="A62" s="211">
        <v>2</v>
      </c>
      <c r="B62" s="371" t="s">
        <v>353</v>
      </c>
      <c r="C62" s="371"/>
      <c r="D62" s="212" t="s">
        <v>354</v>
      </c>
      <c r="E62" s="213"/>
    </row>
    <row r="63" spans="1:5" ht="63.95" hidden="1" customHeight="1">
      <c r="A63" s="211">
        <v>3</v>
      </c>
      <c r="B63" s="371" t="s">
        <v>353</v>
      </c>
      <c r="C63" s="371"/>
      <c r="D63" s="212" t="s">
        <v>355</v>
      </c>
      <c r="E63" s="213"/>
    </row>
    <row r="64" spans="1:5" ht="63.95" hidden="1" customHeight="1">
      <c r="A64" s="211">
        <v>4</v>
      </c>
      <c r="B64" s="371" t="s">
        <v>353</v>
      </c>
      <c r="C64" s="371"/>
      <c r="D64" s="212" t="s">
        <v>356</v>
      </c>
      <c r="E64" s="213"/>
    </row>
    <row r="65" spans="1:5" ht="63.95" hidden="1" customHeight="1">
      <c r="A65" s="211">
        <v>5</v>
      </c>
      <c r="B65" s="371" t="s">
        <v>353</v>
      </c>
      <c r="C65" s="371"/>
      <c r="D65" s="212" t="s">
        <v>357</v>
      </c>
      <c r="E65" s="213"/>
    </row>
    <row r="66" spans="1:5" ht="63.95" hidden="1" customHeight="1">
      <c r="A66" s="211">
        <v>6</v>
      </c>
      <c r="B66" s="371" t="s">
        <v>353</v>
      </c>
      <c r="C66" s="371"/>
      <c r="D66" s="212" t="s">
        <v>293</v>
      </c>
      <c r="E66" s="213"/>
    </row>
    <row r="67" spans="1:5" ht="63.95" hidden="1" customHeight="1">
      <c r="A67" s="211">
        <v>7</v>
      </c>
      <c r="B67" s="371" t="s">
        <v>353</v>
      </c>
      <c r="C67" s="371"/>
      <c r="D67" s="212" t="s">
        <v>358</v>
      </c>
      <c r="E67" s="213"/>
    </row>
    <row r="68" spans="1:5" ht="63.95" hidden="1" customHeight="1">
      <c r="A68" s="211">
        <v>8</v>
      </c>
      <c r="B68" s="371" t="s">
        <v>353</v>
      </c>
      <c r="C68" s="371"/>
      <c r="D68" s="212" t="s">
        <v>359</v>
      </c>
      <c r="E68" s="213"/>
    </row>
    <row r="69" spans="1:5" ht="63.95" hidden="1" customHeight="1">
      <c r="A69" s="211">
        <v>9</v>
      </c>
      <c r="B69" s="371" t="s">
        <v>353</v>
      </c>
      <c r="C69" s="371"/>
      <c r="D69" s="212" t="s">
        <v>360</v>
      </c>
      <c r="E69" s="213"/>
    </row>
    <row r="70" spans="1:5" ht="63.95" hidden="1" customHeight="1">
      <c r="A70" s="211">
        <v>10</v>
      </c>
      <c r="B70" s="371" t="s">
        <v>353</v>
      </c>
      <c r="C70" s="371"/>
      <c r="D70" s="212" t="s">
        <v>361</v>
      </c>
      <c r="E70" s="213"/>
    </row>
    <row r="71" spans="1:5" ht="63.95" hidden="1" customHeight="1">
      <c r="A71" s="211">
        <v>11</v>
      </c>
      <c r="B71" s="371" t="s">
        <v>353</v>
      </c>
      <c r="C71" s="371"/>
      <c r="D71" s="212" t="s">
        <v>362</v>
      </c>
      <c r="E71" s="213"/>
    </row>
    <row r="72" spans="1:5" ht="63.95" hidden="1" customHeight="1">
      <c r="A72" s="211">
        <v>1</v>
      </c>
      <c r="B72" s="371" t="s">
        <v>363</v>
      </c>
      <c r="C72" s="371"/>
      <c r="D72" s="212" t="s">
        <v>338</v>
      </c>
      <c r="E72" s="213"/>
    </row>
    <row r="73" spans="1:5" ht="63.95" hidden="1" customHeight="1">
      <c r="A73" s="211">
        <v>2</v>
      </c>
      <c r="B73" s="371" t="s">
        <v>363</v>
      </c>
      <c r="C73" s="371"/>
      <c r="D73" s="212" t="s">
        <v>339</v>
      </c>
      <c r="E73" s="213"/>
    </row>
    <row r="74" spans="1:5" ht="63.95" hidden="1" customHeight="1">
      <c r="A74" s="211">
        <v>3</v>
      </c>
      <c r="B74" s="371" t="s">
        <v>363</v>
      </c>
      <c r="C74" s="371"/>
      <c r="D74" s="212" t="s">
        <v>340</v>
      </c>
      <c r="E74" s="213"/>
    </row>
    <row r="75" spans="1:5" ht="63.95" hidden="1" customHeight="1">
      <c r="A75" s="211">
        <v>4</v>
      </c>
      <c r="B75" s="371" t="s">
        <v>363</v>
      </c>
      <c r="C75" s="371"/>
      <c r="D75" s="212" t="s">
        <v>341</v>
      </c>
      <c r="E75" s="213"/>
    </row>
    <row r="76" spans="1:5" ht="63.95" hidden="1" customHeight="1">
      <c r="A76" s="211">
        <v>5</v>
      </c>
      <c r="B76" s="371" t="s">
        <v>363</v>
      </c>
      <c r="C76" s="371"/>
      <c r="D76" s="212" t="s">
        <v>364</v>
      </c>
      <c r="E76" s="213"/>
    </row>
    <row r="77" spans="1:5" ht="63.95" hidden="1" customHeight="1">
      <c r="A77" s="211">
        <v>6</v>
      </c>
      <c r="B77" s="371" t="s">
        <v>363</v>
      </c>
      <c r="C77" s="371"/>
      <c r="D77" s="212" t="s">
        <v>365</v>
      </c>
      <c r="E77" s="213"/>
    </row>
    <row r="78" spans="1:5" ht="63.95" hidden="1" customHeight="1">
      <c r="A78" s="211">
        <v>7</v>
      </c>
      <c r="B78" s="371" t="s">
        <v>363</v>
      </c>
      <c r="C78" s="371"/>
      <c r="D78" s="212" t="s">
        <v>366</v>
      </c>
      <c r="E78" s="213"/>
    </row>
    <row r="79" spans="1:5" ht="63.95" hidden="1" customHeight="1">
      <c r="A79" s="211">
        <v>8</v>
      </c>
      <c r="B79" s="371" t="s">
        <v>363</v>
      </c>
      <c r="C79" s="371"/>
      <c r="D79" s="212" t="s">
        <v>367</v>
      </c>
      <c r="E79" s="213"/>
    </row>
    <row r="80" spans="1:5" ht="63.95" hidden="1" customHeight="1">
      <c r="A80" s="211">
        <v>9</v>
      </c>
      <c r="B80" s="371" t="s">
        <v>363</v>
      </c>
      <c r="C80" s="371"/>
      <c r="D80" s="212" t="s">
        <v>368</v>
      </c>
      <c r="E80" s="213"/>
    </row>
    <row r="81" spans="1:5" ht="63.95" hidden="1" customHeight="1">
      <c r="A81" s="211">
        <v>10</v>
      </c>
      <c r="B81" s="371" t="s">
        <v>363</v>
      </c>
      <c r="C81" s="371"/>
      <c r="D81" s="212" t="s">
        <v>369</v>
      </c>
      <c r="E81" s="213"/>
    </row>
    <row r="82" spans="1:5" ht="63.95" hidden="1" customHeight="1">
      <c r="A82" s="211">
        <v>11</v>
      </c>
      <c r="B82" s="371" t="s">
        <v>363</v>
      </c>
      <c r="C82" s="371"/>
      <c r="D82" s="212" t="s">
        <v>370</v>
      </c>
      <c r="E82" s="213"/>
    </row>
    <row r="83" spans="1:5" ht="63.95" hidden="1" customHeight="1">
      <c r="A83" s="211">
        <v>12</v>
      </c>
      <c r="B83" s="371" t="s">
        <v>363</v>
      </c>
      <c r="C83" s="371"/>
      <c r="D83" s="212" t="s">
        <v>371</v>
      </c>
      <c r="E83" s="213"/>
    </row>
    <row r="84" spans="1:5" ht="63.95" hidden="1" customHeight="1">
      <c r="A84" s="211">
        <v>13</v>
      </c>
      <c r="B84" s="371" t="s">
        <v>363</v>
      </c>
      <c r="C84" s="371"/>
      <c r="D84" s="212" t="s">
        <v>372</v>
      </c>
      <c r="E84" s="213"/>
    </row>
    <row r="85" spans="1:5" ht="63.95" hidden="1" customHeight="1">
      <c r="A85" s="211">
        <v>14</v>
      </c>
      <c r="B85" s="371" t="s">
        <v>363</v>
      </c>
      <c r="C85" s="371"/>
      <c r="D85" s="212" t="s">
        <v>373</v>
      </c>
      <c r="E85" s="213"/>
    </row>
    <row r="86" spans="1:5" ht="63.95" hidden="1" customHeight="1">
      <c r="A86" s="211">
        <v>15</v>
      </c>
      <c r="B86" s="371" t="s">
        <v>363</v>
      </c>
      <c r="C86" s="371"/>
      <c r="D86" s="212" t="s">
        <v>374</v>
      </c>
      <c r="E86" s="213"/>
    </row>
    <row r="87" spans="1:5" ht="63.95" hidden="1" customHeight="1">
      <c r="A87" s="211">
        <v>16</v>
      </c>
      <c r="B87" s="371" t="s">
        <v>363</v>
      </c>
      <c r="C87" s="371"/>
      <c r="D87" s="212" t="s">
        <v>375</v>
      </c>
      <c r="E87" s="213"/>
    </row>
    <row r="88" spans="1:5" ht="63.95" hidden="1" customHeight="1">
      <c r="A88" s="211">
        <v>17</v>
      </c>
      <c r="B88" s="371" t="s">
        <v>363</v>
      </c>
      <c r="C88" s="371"/>
      <c r="D88" s="212" t="s">
        <v>376</v>
      </c>
      <c r="E88" s="213"/>
    </row>
    <row r="89" spans="1:5" ht="63.95" hidden="1" customHeight="1">
      <c r="A89" s="211">
        <v>18</v>
      </c>
      <c r="B89" s="371" t="s">
        <v>363</v>
      </c>
      <c r="C89" s="371"/>
      <c r="D89" s="212" t="s">
        <v>377</v>
      </c>
      <c r="E89" s="213"/>
    </row>
    <row r="90" spans="1:5" ht="63.95" hidden="1" customHeight="1">
      <c r="A90" s="211">
        <v>19</v>
      </c>
      <c r="B90" s="371" t="s">
        <v>363</v>
      </c>
      <c r="C90" s="371"/>
      <c r="D90" s="212" t="s">
        <v>378</v>
      </c>
      <c r="E90" s="213"/>
    </row>
    <row r="91" spans="1:5" ht="63.95" hidden="1" customHeight="1">
      <c r="A91" s="211">
        <v>20</v>
      </c>
      <c r="B91" s="371" t="s">
        <v>363</v>
      </c>
      <c r="C91" s="371"/>
      <c r="D91" s="212" t="s">
        <v>379</v>
      </c>
      <c r="E91" s="213"/>
    </row>
    <row r="92" spans="1:5" ht="63.95" hidden="1" customHeight="1">
      <c r="A92" s="211">
        <v>21</v>
      </c>
      <c r="B92" s="371" t="s">
        <v>363</v>
      </c>
      <c r="C92" s="371"/>
      <c r="D92" s="212" t="s">
        <v>380</v>
      </c>
      <c r="E92" s="213"/>
    </row>
    <row r="93" spans="1:5" ht="63.95" hidden="1" customHeight="1">
      <c r="A93" s="211">
        <v>22</v>
      </c>
      <c r="B93" s="371" t="s">
        <v>363</v>
      </c>
      <c r="C93" s="371"/>
      <c r="D93" s="212" t="s">
        <v>381</v>
      </c>
      <c r="E93" s="213"/>
    </row>
    <row r="94" spans="1:5" ht="63.95" hidden="1" customHeight="1">
      <c r="A94" s="211">
        <v>23</v>
      </c>
      <c r="B94" s="371" t="s">
        <v>363</v>
      </c>
      <c r="C94" s="371"/>
      <c r="D94" s="212" t="s">
        <v>382</v>
      </c>
      <c r="E94" s="213"/>
    </row>
    <row r="95" spans="1:5" ht="63.95" hidden="1" customHeight="1">
      <c r="A95" s="211">
        <v>24</v>
      </c>
      <c r="B95" s="371" t="s">
        <v>363</v>
      </c>
      <c r="C95" s="371"/>
      <c r="D95" s="212" t="s">
        <v>383</v>
      </c>
      <c r="E95" s="213"/>
    </row>
    <row r="96" spans="1:5" ht="63.95" hidden="1" customHeight="1">
      <c r="A96" s="211">
        <v>25</v>
      </c>
      <c r="B96" s="371" t="s">
        <v>363</v>
      </c>
      <c r="C96" s="371"/>
      <c r="D96" s="212" t="s">
        <v>384</v>
      </c>
      <c r="E96" s="213"/>
    </row>
    <row r="97" spans="1:5" ht="63.95" hidden="1" customHeight="1">
      <c r="A97" s="211">
        <v>26</v>
      </c>
      <c r="B97" s="371" t="s">
        <v>363</v>
      </c>
      <c r="C97" s="371"/>
      <c r="D97" s="212" t="s">
        <v>385</v>
      </c>
      <c r="E97" s="213"/>
    </row>
    <row r="98" spans="1:5" ht="63.95" hidden="1" customHeight="1">
      <c r="A98" s="211">
        <v>27</v>
      </c>
      <c r="B98" s="371" t="s">
        <v>363</v>
      </c>
      <c r="C98" s="371"/>
      <c r="D98" s="212" t="s">
        <v>386</v>
      </c>
      <c r="E98" s="213"/>
    </row>
    <row r="99" spans="1:5" ht="63.95" hidden="1" customHeight="1">
      <c r="A99" s="211">
        <v>28</v>
      </c>
      <c r="B99" s="371" t="s">
        <v>363</v>
      </c>
      <c r="C99" s="371"/>
      <c r="D99" s="212" t="s">
        <v>387</v>
      </c>
      <c r="E99" s="213"/>
    </row>
    <row r="100" spans="1:5" ht="63.95" hidden="1" customHeight="1">
      <c r="A100" s="211">
        <v>29</v>
      </c>
      <c r="B100" s="371" t="s">
        <v>363</v>
      </c>
      <c r="C100" s="371"/>
      <c r="D100" s="212" t="s">
        <v>388</v>
      </c>
      <c r="E100" s="213"/>
    </row>
    <row r="101" spans="1:5" ht="63.95" hidden="1" customHeight="1">
      <c r="A101" s="211">
        <v>30</v>
      </c>
      <c r="B101" s="371" t="s">
        <v>363</v>
      </c>
      <c r="C101" s="371"/>
      <c r="D101" s="212" t="s">
        <v>389</v>
      </c>
      <c r="E101" s="213"/>
    </row>
    <row r="102" spans="1:5" ht="63.95" hidden="1" customHeight="1">
      <c r="A102" s="211">
        <v>31</v>
      </c>
      <c r="B102" s="371" t="s">
        <v>363</v>
      </c>
      <c r="C102" s="371"/>
      <c r="D102" s="212" t="s">
        <v>390</v>
      </c>
      <c r="E102" s="213"/>
    </row>
    <row r="103" spans="1:5" ht="63.95" hidden="1" customHeight="1">
      <c r="A103" s="211">
        <v>32</v>
      </c>
      <c r="B103" s="371" t="s">
        <v>363</v>
      </c>
      <c r="C103" s="371"/>
      <c r="D103" s="212" t="s">
        <v>391</v>
      </c>
      <c r="E103" s="213"/>
    </row>
    <row r="104" spans="1:5" ht="63.95" hidden="1" customHeight="1">
      <c r="A104" s="211">
        <v>33</v>
      </c>
      <c r="B104" s="371" t="s">
        <v>363</v>
      </c>
      <c r="C104" s="371"/>
      <c r="D104" s="212" t="s">
        <v>392</v>
      </c>
      <c r="E104" s="213"/>
    </row>
    <row r="105" spans="1:5" ht="63.95" hidden="1" customHeight="1">
      <c r="A105" s="211">
        <v>34</v>
      </c>
      <c r="B105" s="371" t="s">
        <v>363</v>
      </c>
      <c r="C105" s="371"/>
      <c r="D105" s="212" t="s">
        <v>342</v>
      </c>
      <c r="E105" s="213"/>
    </row>
    <row r="106" spans="1:5" ht="63.95" hidden="1" customHeight="1">
      <c r="A106" s="211">
        <v>35</v>
      </c>
      <c r="B106" s="371" t="s">
        <v>363</v>
      </c>
      <c r="C106" s="371"/>
      <c r="D106" s="212" t="s">
        <v>393</v>
      </c>
      <c r="E106" s="213"/>
    </row>
    <row r="107" spans="1:5" ht="63.95" hidden="1" customHeight="1">
      <c r="A107" s="211">
        <v>36</v>
      </c>
      <c r="B107" s="371" t="s">
        <v>363</v>
      </c>
      <c r="C107" s="371"/>
      <c r="D107" s="212" t="s">
        <v>394</v>
      </c>
      <c r="E107" s="213"/>
    </row>
    <row r="108" spans="1:5" ht="63.95" hidden="1" customHeight="1">
      <c r="A108" s="211">
        <v>37</v>
      </c>
      <c r="B108" s="371" t="s">
        <v>363</v>
      </c>
      <c r="C108" s="371"/>
      <c r="D108" s="212" t="s">
        <v>395</v>
      </c>
      <c r="E108" s="213"/>
    </row>
    <row r="109" spans="1:5" ht="63.95" hidden="1" customHeight="1">
      <c r="A109" s="211">
        <v>38</v>
      </c>
      <c r="B109" s="371" t="s">
        <v>363</v>
      </c>
      <c r="C109" s="371"/>
      <c r="D109" s="212" t="s">
        <v>396</v>
      </c>
      <c r="E109" s="213"/>
    </row>
    <row r="110" spans="1:5" ht="63.95" hidden="1" customHeight="1">
      <c r="A110" s="211">
        <v>39</v>
      </c>
      <c r="B110" s="371" t="s">
        <v>363</v>
      </c>
      <c r="C110" s="371"/>
      <c r="D110" s="212" t="s">
        <v>397</v>
      </c>
      <c r="E110" s="213"/>
    </row>
    <row r="111" spans="1:5" ht="63.95" hidden="1" customHeight="1">
      <c r="A111" s="211">
        <v>40</v>
      </c>
      <c r="B111" s="371" t="s">
        <v>363</v>
      </c>
      <c r="C111" s="371"/>
      <c r="D111" s="212" t="s">
        <v>398</v>
      </c>
      <c r="E111" s="213"/>
    </row>
    <row r="112" spans="1:5" ht="63.95" hidden="1" customHeight="1">
      <c r="A112" s="211">
        <v>41</v>
      </c>
      <c r="B112" s="371" t="s">
        <v>363</v>
      </c>
      <c r="C112" s="371"/>
      <c r="D112" s="212" t="s">
        <v>399</v>
      </c>
      <c r="E112" s="213"/>
    </row>
    <row r="113" spans="1:5" ht="63.95" hidden="1" customHeight="1">
      <c r="A113" s="211">
        <v>42</v>
      </c>
      <c r="B113" s="371" t="s">
        <v>363</v>
      </c>
      <c r="C113" s="371"/>
      <c r="D113" s="212" t="s">
        <v>345</v>
      </c>
      <c r="E113" s="213"/>
    </row>
    <row r="114" spans="1:5" ht="63.95" hidden="1" customHeight="1">
      <c r="A114" s="211">
        <v>43</v>
      </c>
      <c r="B114" s="371" t="s">
        <v>363</v>
      </c>
      <c r="C114" s="371"/>
      <c r="D114" s="212" t="s">
        <v>400</v>
      </c>
      <c r="E114" s="213"/>
    </row>
    <row r="115" spans="1:5" ht="63.95" hidden="1" customHeight="1">
      <c r="A115" s="211">
        <v>1</v>
      </c>
      <c r="B115" s="371" t="s">
        <v>401</v>
      </c>
      <c r="C115" s="371"/>
      <c r="D115" s="212" t="s">
        <v>337</v>
      </c>
      <c r="E115" s="213"/>
    </row>
    <row r="116" spans="1:5" ht="63.95" hidden="1" customHeight="1">
      <c r="A116" s="211">
        <v>2</v>
      </c>
      <c r="B116" s="371" t="s">
        <v>401</v>
      </c>
      <c r="C116" s="371"/>
      <c r="D116" s="212" t="s">
        <v>402</v>
      </c>
      <c r="E116" s="213"/>
    </row>
    <row r="117" spans="1:5" ht="63.95" hidden="1" customHeight="1">
      <c r="A117" s="211">
        <v>3</v>
      </c>
      <c r="B117" s="371" t="s">
        <v>401</v>
      </c>
      <c r="C117" s="371"/>
      <c r="D117" s="212" t="s">
        <v>389</v>
      </c>
      <c r="E117" s="213"/>
    </row>
    <row r="118" spans="1:5" ht="63.95" hidden="1" customHeight="1">
      <c r="A118" s="211">
        <v>4</v>
      </c>
      <c r="B118" s="371" t="s">
        <v>401</v>
      </c>
      <c r="C118" s="371"/>
      <c r="D118" s="212" t="s">
        <v>390</v>
      </c>
      <c r="E118" s="213"/>
    </row>
    <row r="119" spans="1:5" ht="63.95" hidden="1" customHeight="1">
      <c r="A119" s="211">
        <v>5</v>
      </c>
      <c r="B119" s="371" t="s">
        <v>401</v>
      </c>
      <c r="C119" s="371"/>
      <c r="D119" s="212" t="s">
        <v>391</v>
      </c>
      <c r="E119" s="213"/>
    </row>
    <row r="120" spans="1:5" ht="63.95" hidden="1" customHeight="1">
      <c r="A120" s="211">
        <v>6</v>
      </c>
      <c r="B120" s="371" t="s">
        <v>401</v>
      </c>
      <c r="C120" s="371"/>
      <c r="D120" s="212" t="s">
        <v>392</v>
      </c>
      <c r="E120" s="213"/>
    </row>
    <row r="121" spans="1:5" ht="63.95" hidden="1" customHeight="1">
      <c r="A121" s="211">
        <v>7</v>
      </c>
      <c r="B121" s="371" t="s">
        <v>401</v>
      </c>
      <c r="C121" s="371"/>
      <c r="D121" s="212" t="s">
        <v>342</v>
      </c>
      <c r="E121" s="213"/>
    </row>
    <row r="122" spans="1:5" ht="63.95" hidden="1" customHeight="1">
      <c r="A122" s="211">
        <v>8</v>
      </c>
      <c r="B122" s="371" t="s">
        <v>401</v>
      </c>
      <c r="C122" s="371"/>
      <c r="D122" s="212" t="s">
        <v>302</v>
      </c>
      <c r="E122" s="213"/>
    </row>
    <row r="123" spans="1:5" ht="63.95" hidden="1" customHeight="1">
      <c r="A123" s="211">
        <v>9</v>
      </c>
      <c r="B123" s="371" t="s">
        <v>401</v>
      </c>
      <c r="C123" s="371"/>
      <c r="D123" s="212" t="s">
        <v>403</v>
      </c>
      <c r="E123" s="213"/>
    </row>
    <row r="124" spans="1:5" ht="63.95" hidden="1" customHeight="1">
      <c r="A124" s="211">
        <v>10</v>
      </c>
      <c r="B124" s="371" t="s">
        <v>401</v>
      </c>
      <c r="C124" s="371"/>
      <c r="D124" s="212" t="s">
        <v>404</v>
      </c>
      <c r="E124" s="213"/>
    </row>
    <row r="125" spans="1:5" ht="63.95" hidden="1" customHeight="1">
      <c r="A125" s="211">
        <v>11</v>
      </c>
      <c r="B125" s="371" t="s">
        <v>401</v>
      </c>
      <c r="C125" s="371"/>
      <c r="D125" s="212" t="s">
        <v>405</v>
      </c>
      <c r="E125" s="213"/>
    </row>
    <row r="126" spans="1:5" ht="63.95" hidden="1" customHeight="1">
      <c r="A126" s="211">
        <v>12</v>
      </c>
      <c r="B126" s="371" t="s">
        <v>401</v>
      </c>
      <c r="C126" s="371"/>
      <c r="D126" s="212" t="s">
        <v>406</v>
      </c>
      <c r="E126" s="213"/>
    </row>
    <row r="127" spans="1:5" ht="63.95" hidden="1" customHeight="1">
      <c r="A127" s="211">
        <v>13</v>
      </c>
      <c r="B127" s="371" t="s">
        <v>401</v>
      </c>
      <c r="C127" s="371"/>
      <c r="D127" s="212" t="s">
        <v>407</v>
      </c>
      <c r="E127" s="213"/>
    </row>
    <row r="128" spans="1:5" ht="63.95" hidden="1" customHeight="1">
      <c r="A128" s="211">
        <v>14</v>
      </c>
      <c r="B128" s="371" t="s">
        <v>401</v>
      </c>
      <c r="C128" s="371"/>
      <c r="D128" s="212" t="s">
        <v>408</v>
      </c>
      <c r="E128" s="213"/>
    </row>
    <row r="129" spans="1:5" ht="63.95" hidden="1" customHeight="1">
      <c r="A129" s="211">
        <v>15</v>
      </c>
      <c r="B129" s="371" t="s">
        <v>401</v>
      </c>
      <c r="C129" s="371"/>
      <c r="D129" s="212" t="s">
        <v>409</v>
      </c>
      <c r="E129" s="213"/>
    </row>
    <row r="130" spans="1:5" ht="63.95" hidden="1" customHeight="1">
      <c r="A130" s="211">
        <v>16</v>
      </c>
      <c r="B130" s="371" t="s">
        <v>401</v>
      </c>
      <c r="C130" s="371"/>
      <c r="D130" s="212" t="s">
        <v>410</v>
      </c>
      <c r="E130" s="213"/>
    </row>
    <row r="131" spans="1:5" ht="63.95" hidden="1" customHeight="1">
      <c r="A131" s="211">
        <v>17</v>
      </c>
      <c r="B131" s="371" t="s">
        <v>401</v>
      </c>
      <c r="C131" s="371"/>
      <c r="D131" s="212" t="s">
        <v>411</v>
      </c>
      <c r="E131" s="213"/>
    </row>
    <row r="132" spans="1:5" ht="63.95" hidden="1" customHeight="1">
      <c r="A132" s="211">
        <v>18</v>
      </c>
      <c r="B132" s="371" t="s">
        <v>401</v>
      </c>
      <c r="C132" s="371"/>
      <c r="D132" s="212" t="s">
        <v>412</v>
      </c>
      <c r="E132" s="213"/>
    </row>
    <row r="133" spans="1:5" ht="63.95" hidden="1" customHeight="1">
      <c r="A133" s="211">
        <v>19</v>
      </c>
      <c r="B133" s="371" t="s">
        <v>401</v>
      </c>
      <c r="C133" s="371"/>
      <c r="D133" s="212" t="s">
        <v>413</v>
      </c>
      <c r="E133" s="213"/>
    </row>
    <row r="134" spans="1:5" ht="63.95" hidden="1" customHeight="1">
      <c r="A134" s="211">
        <v>20</v>
      </c>
      <c r="B134" s="371" t="s">
        <v>401</v>
      </c>
      <c r="C134" s="371"/>
      <c r="D134" s="212" t="s">
        <v>414</v>
      </c>
      <c r="E134" s="213"/>
    </row>
    <row r="135" spans="1:5" ht="63.95" hidden="1" customHeight="1">
      <c r="A135" s="211">
        <v>21</v>
      </c>
      <c r="B135" s="371" t="s">
        <v>401</v>
      </c>
      <c r="C135" s="371"/>
      <c r="D135" s="212" t="s">
        <v>415</v>
      </c>
      <c r="E135" s="213"/>
    </row>
    <row r="136" spans="1:5" ht="63.95" hidden="1" customHeight="1">
      <c r="A136" s="211">
        <v>22</v>
      </c>
      <c r="B136" s="371" t="s">
        <v>401</v>
      </c>
      <c r="C136" s="371"/>
      <c r="D136" s="212" t="s">
        <v>416</v>
      </c>
      <c r="E136" s="213"/>
    </row>
    <row r="137" spans="1:5" ht="63.95" hidden="1" customHeight="1">
      <c r="A137" s="211">
        <v>23</v>
      </c>
      <c r="B137" s="371" t="s">
        <v>401</v>
      </c>
      <c r="C137" s="371"/>
      <c r="D137" s="212" t="s">
        <v>417</v>
      </c>
      <c r="E137" s="213"/>
    </row>
    <row r="138" spans="1:5" ht="63.95" hidden="1" customHeight="1">
      <c r="A138" s="211">
        <v>24</v>
      </c>
      <c r="B138" s="371" t="s">
        <v>401</v>
      </c>
      <c r="C138" s="371"/>
      <c r="D138" s="212" t="s">
        <v>347</v>
      </c>
      <c r="E138" s="213"/>
    </row>
    <row r="139" spans="1:5" ht="63.95" hidden="1" customHeight="1">
      <c r="A139" s="211">
        <v>25</v>
      </c>
      <c r="B139" s="371" t="s">
        <v>401</v>
      </c>
      <c r="C139" s="371"/>
      <c r="D139" s="212" t="s">
        <v>418</v>
      </c>
      <c r="E139" s="213"/>
    </row>
    <row r="140" spans="1:5" ht="63.95" hidden="1" customHeight="1">
      <c r="A140" s="211">
        <v>26</v>
      </c>
      <c r="B140" s="371" t="s">
        <v>401</v>
      </c>
      <c r="C140" s="371"/>
      <c r="D140" s="212" t="s">
        <v>419</v>
      </c>
      <c r="E140" s="213"/>
    </row>
    <row r="141" spans="1:5" ht="63.95" hidden="1" customHeight="1">
      <c r="A141" s="211">
        <v>27</v>
      </c>
      <c r="B141" s="371" t="s">
        <v>401</v>
      </c>
      <c r="C141" s="371"/>
      <c r="D141" s="212" t="s">
        <v>420</v>
      </c>
      <c r="E141" s="213"/>
    </row>
    <row r="142" spans="1:5" ht="63.95" hidden="1" customHeight="1">
      <c r="A142" s="211">
        <v>28</v>
      </c>
      <c r="B142" s="371" t="s">
        <v>401</v>
      </c>
      <c r="C142" s="371"/>
      <c r="D142" s="212" t="s">
        <v>421</v>
      </c>
      <c r="E142" s="213"/>
    </row>
    <row r="143" spans="1:5" ht="63.95" hidden="1" customHeight="1">
      <c r="A143" s="211">
        <v>29</v>
      </c>
      <c r="B143" s="371" t="s">
        <v>401</v>
      </c>
      <c r="C143" s="371"/>
      <c r="D143" s="212" t="s">
        <v>422</v>
      </c>
      <c r="E143" s="213"/>
    </row>
    <row r="144" spans="1:5" ht="63.95" hidden="1" customHeight="1">
      <c r="A144" s="211">
        <v>30</v>
      </c>
      <c r="B144" s="371" t="s">
        <v>401</v>
      </c>
      <c r="C144" s="371"/>
      <c r="D144" s="212" t="s">
        <v>423</v>
      </c>
      <c r="E144" s="213"/>
    </row>
    <row r="145" spans="1:5" ht="63.95" hidden="1" customHeight="1">
      <c r="A145" s="211">
        <v>1</v>
      </c>
      <c r="B145" s="371" t="s">
        <v>424</v>
      </c>
      <c r="C145" s="371"/>
      <c r="D145" s="212" t="s">
        <v>425</v>
      </c>
      <c r="E145" s="213"/>
    </row>
    <row r="146" spans="1:5" ht="63.95" hidden="1" customHeight="1">
      <c r="A146" s="211">
        <v>2</v>
      </c>
      <c r="B146" s="371" t="s">
        <v>424</v>
      </c>
      <c r="C146" s="371"/>
      <c r="D146" s="212" t="s">
        <v>426</v>
      </c>
      <c r="E146" s="213"/>
    </row>
    <row r="147" spans="1:5" ht="63.95" hidden="1" customHeight="1">
      <c r="A147" s="211">
        <v>1</v>
      </c>
      <c r="B147" s="371" t="s">
        <v>427</v>
      </c>
      <c r="C147" s="371"/>
      <c r="D147" s="212" t="s">
        <v>320</v>
      </c>
      <c r="E147" s="213"/>
    </row>
    <row r="148" spans="1:5" ht="63.95" hidden="1" customHeight="1">
      <c r="A148" s="211">
        <v>2</v>
      </c>
      <c r="B148" s="371" t="s">
        <v>427</v>
      </c>
      <c r="C148" s="371"/>
      <c r="D148" s="212" t="s">
        <v>389</v>
      </c>
      <c r="E148" s="213"/>
    </row>
    <row r="149" spans="1:5" ht="63.95" hidden="1" customHeight="1">
      <c r="A149" s="211">
        <v>3</v>
      </c>
      <c r="B149" s="371" t="s">
        <v>427</v>
      </c>
      <c r="C149" s="371"/>
      <c r="D149" s="212" t="s">
        <v>390</v>
      </c>
      <c r="E149" s="213"/>
    </row>
    <row r="150" spans="1:5" ht="63.95" hidden="1" customHeight="1">
      <c r="A150" s="211">
        <v>4</v>
      </c>
      <c r="B150" s="371" t="s">
        <v>427</v>
      </c>
      <c r="C150" s="371"/>
      <c r="D150" s="212" t="s">
        <v>428</v>
      </c>
      <c r="E150" s="213"/>
    </row>
    <row r="151" spans="1:5" ht="63.95" hidden="1" customHeight="1">
      <c r="A151" s="211">
        <v>5</v>
      </c>
      <c r="B151" s="371" t="s">
        <v>427</v>
      </c>
      <c r="C151" s="371"/>
      <c r="D151" s="212" t="s">
        <v>429</v>
      </c>
      <c r="E151" s="213"/>
    </row>
    <row r="152" spans="1:5" ht="63.95" hidden="1" customHeight="1">
      <c r="A152" s="211">
        <v>6</v>
      </c>
      <c r="B152" s="371" t="s">
        <v>427</v>
      </c>
      <c r="C152" s="371"/>
      <c r="D152" s="212" t="s">
        <v>301</v>
      </c>
      <c r="E152" s="213"/>
    </row>
    <row r="153" spans="1:5" ht="63.95" hidden="1" customHeight="1">
      <c r="A153" s="211">
        <v>7</v>
      </c>
      <c r="B153" s="371" t="s">
        <v>427</v>
      </c>
      <c r="C153" s="371"/>
      <c r="D153" s="212" t="s">
        <v>325</v>
      </c>
      <c r="E153" s="213"/>
    </row>
    <row r="154" spans="1:5" ht="63.95" hidden="1" customHeight="1">
      <c r="A154" s="211">
        <v>8</v>
      </c>
      <c r="B154" s="371" t="s">
        <v>427</v>
      </c>
      <c r="C154" s="371"/>
      <c r="D154" s="212" t="s">
        <v>326</v>
      </c>
      <c r="E154" s="213"/>
    </row>
    <row r="155" spans="1:5" ht="63.95" hidden="1" customHeight="1">
      <c r="A155" s="211">
        <v>9</v>
      </c>
      <c r="B155" s="371" t="s">
        <v>427</v>
      </c>
      <c r="C155" s="371"/>
      <c r="D155" s="212" t="s">
        <v>327</v>
      </c>
      <c r="E155" s="213"/>
    </row>
    <row r="156" spans="1:5" ht="63.95" hidden="1" customHeight="1">
      <c r="A156" s="211">
        <v>10</v>
      </c>
      <c r="B156" s="371" t="s">
        <v>427</v>
      </c>
      <c r="C156" s="371"/>
      <c r="D156" s="212" t="s">
        <v>328</v>
      </c>
      <c r="E156" s="213"/>
    </row>
    <row r="157" spans="1:5" ht="63.95" hidden="1" customHeight="1">
      <c r="A157" s="211">
        <v>11</v>
      </c>
      <c r="B157" s="371" t="s">
        <v>427</v>
      </c>
      <c r="C157" s="371"/>
      <c r="D157" s="212" t="s">
        <v>329</v>
      </c>
      <c r="E157" s="213"/>
    </row>
    <row r="158" spans="1:5" ht="63.95" hidden="1" customHeight="1">
      <c r="A158" s="211">
        <v>12</v>
      </c>
      <c r="B158" s="371" t="s">
        <v>427</v>
      </c>
      <c r="C158" s="371"/>
      <c r="D158" s="212" t="s">
        <v>330</v>
      </c>
      <c r="E158" s="213"/>
    </row>
    <row r="159" spans="1:5" ht="63.95" hidden="1" customHeight="1">
      <c r="A159" s="211">
        <v>13</v>
      </c>
      <c r="B159" s="371" t="s">
        <v>427</v>
      </c>
      <c r="C159" s="371"/>
      <c r="D159" s="212" t="s">
        <v>331</v>
      </c>
      <c r="E159" s="213"/>
    </row>
    <row r="160" spans="1:5" ht="63.95" hidden="1" customHeight="1">
      <c r="A160" s="211">
        <v>14</v>
      </c>
      <c r="B160" s="371" t="s">
        <v>427</v>
      </c>
      <c r="C160" s="371"/>
      <c r="D160" s="212" t="s">
        <v>332</v>
      </c>
      <c r="E160" s="213"/>
    </row>
    <row r="161" spans="1:5" ht="63.95" hidden="1" customHeight="1">
      <c r="A161" s="211">
        <v>15</v>
      </c>
      <c r="B161" s="371" t="s">
        <v>427</v>
      </c>
      <c r="C161" s="371"/>
      <c r="D161" s="212" t="s">
        <v>333</v>
      </c>
      <c r="E161" s="213"/>
    </row>
    <row r="162" spans="1:5" ht="63.95" hidden="1" customHeight="1">
      <c r="A162" s="211">
        <v>16</v>
      </c>
      <c r="B162" s="371" t="s">
        <v>427</v>
      </c>
      <c r="C162" s="371"/>
      <c r="D162" s="212" t="s">
        <v>334</v>
      </c>
      <c r="E162" s="213"/>
    </row>
    <row r="163" spans="1:5" ht="63.95" hidden="1" customHeight="1">
      <c r="A163" s="211">
        <v>17</v>
      </c>
      <c r="B163" s="371" t="s">
        <v>427</v>
      </c>
      <c r="C163" s="371"/>
      <c r="D163" s="212" t="s">
        <v>430</v>
      </c>
      <c r="E163" s="213"/>
    </row>
    <row r="164" spans="1:5" ht="63.95" hidden="1" customHeight="1">
      <c r="A164" s="211">
        <v>18</v>
      </c>
      <c r="B164" s="371" t="s">
        <v>427</v>
      </c>
      <c r="C164" s="371"/>
      <c r="D164" s="212" t="s">
        <v>431</v>
      </c>
      <c r="E164" s="213"/>
    </row>
    <row r="165" spans="1:5" ht="63.95" hidden="1" customHeight="1">
      <c r="A165" s="211">
        <v>19</v>
      </c>
      <c r="B165" s="371" t="s">
        <v>427</v>
      </c>
      <c r="C165" s="371"/>
      <c r="D165" s="212" t="s">
        <v>346</v>
      </c>
      <c r="E165" s="213"/>
    </row>
    <row r="166" spans="1:5" ht="63.95" hidden="1" customHeight="1">
      <c r="A166" s="211">
        <v>20</v>
      </c>
      <c r="B166" s="371" t="s">
        <v>427</v>
      </c>
      <c r="C166" s="371"/>
      <c r="D166" s="212" t="s">
        <v>347</v>
      </c>
      <c r="E166" s="213"/>
    </row>
    <row r="167" spans="1:5" ht="63.95" hidden="1" customHeight="1">
      <c r="A167" s="211">
        <v>21</v>
      </c>
      <c r="B167" s="371" t="s">
        <v>427</v>
      </c>
      <c r="C167" s="371"/>
      <c r="D167" s="212" t="s">
        <v>432</v>
      </c>
      <c r="E167" s="213"/>
    </row>
    <row r="168" spans="1:5" ht="63.95" hidden="1" customHeight="1">
      <c r="A168" s="211">
        <v>22</v>
      </c>
      <c r="B168" s="371" t="s">
        <v>427</v>
      </c>
      <c r="C168" s="371"/>
      <c r="D168" s="212" t="s">
        <v>433</v>
      </c>
      <c r="E168" s="213"/>
    </row>
    <row r="169" spans="1:5" ht="63.95" hidden="1" customHeight="1">
      <c r="A169" s="211">
        <v>23</v>
      </c>
      <c r="B169" s="371" t="s">
        <v>427</v>
      </c>
      <c r="C169" s="371"/>
      <c r="D169" s="212" t="s">
        <v>434</v>
      </c>
      <c r="E169" s="213"/>
    </row>
    <row r="170" spans="1:5" ht="63.95" hidden="1" customHeight="1">
      <c r="A170" s="211">
        <v>24</v>
      </c>
      <c r="B170" s="371" t="s">
        <v>427</v>
      </c>
      <c r="C170" s="371"/>
      <c r="D170" s="212" t="s">
        <v>435</v>
      </c>
      <c r="E170" s="213"/>
    </row>
    <row r="171" spans="1:5" ht="63.95" hidden="1" customHeight="1">
      <c r="A171" s="211">
        <v>1</v>
      </c>
      <c r="B171" s="371" t="s">
        <v>436</v>
      </c>
      <c r="C171" s="371"/>
      <c r="D171" s="212" t="s">
        <v>437</v>
      </c>
      <c r="E171" s="213"/>
    </row>
    <row r="172" spans="1:5" ht="63.95" hidden="1" customHeight="1">
      <c r="A172" s="211">
        <v>2</v>
      </c>
      <c r="B172" s="371" t="s">
        <v>436</v>
      </c>
      <c r="C172" s="371"/>
      <c r="D172" s="212" t="s">
        <v>301</v>
      </c>
      <c r="E172" s="213"/>
    </row>
    <row r="173" spans="1:5" ht="63.95" hidden="1" customHeight="1">
      <c r="A173" s="211">
        <v>3</v>
      </c>
      <c r="B173" s="371" t="s">
        <v>436</v>
      </c>
      <c r="C173" s="371"/>
      <c r="D173" s="212" t="s">
        <v>302</v>
      </c>
      <c r="E173" s="213"/>
    </row>
    <row r="174" spans="1:5" ht="63.95" hidden="1" customHeight="1">
      <c r="A174" s="211">
        <v>4</v>
      </c>
      <c r="B174" s="371" t="s">
        <v>436</v>
      </c>
      <c r="C174" s="371"/>
      <c r="D174" s="212" t="s">
        <v>438</v>
      </c>
      <c r="E174" s="213"/>
    </row>
    <row r="175" spans="1:5" ht="63.95" hidden="1" customHeight="1">
      <c r="A175" s="211">
        <v>5</v>
      </c>
      <c r="B175" s="371" t="s">
        <v>436</v>
      </c>
      <c r="C175" s="371"/>
      <c r="D175" s="212" t="s">
        <v>345</v>
      </c>
      <c r="E175" s="213"/>
    </row>
    <row r="176" spans="1:5" ht="63.95" hidden="1" customHeight="1">
      <c r="A176" s="211">
        <v>6</v>
      </c>
      <c r="B176" s="371" t="s">
        <v>436</v>
      </c>
      <c r="C176" s="371"/>
      <c r="D176" s="212" t="s">
        <v>400</v>
      </c>
      <c r="E176" s="213"/>
    </row>
    <row r="177" spans="1:5" ht="63.95" hidden="1" customHeight="1">
      <c r="A177" s="211">
        <v>7</v>
      </c>
      <c r="B177" s="371" t="s">
        <v>436</v>
      </c>
      <c r="C177" s="371"/>
      <c r="D177" s="212" t="s">
        <v>346</v>
      </c>
      <c r="E177" s="213"/>
    </row>
    <row r="178" spans="1:5" ht="63.95" hidden="1" customHeight="1">
      <c r="A178" s="211">
        <v>8</v>
      </c>
      <c r="B178" s="371" t="s">
        <v>436</v>
      </c>
      <c r="C178" s="371"/>
      <c r="D178" s="212" t="s">
        <v>439</v>
      </c>
      <c r="E178" s="213"/>
    </row>
    <row r="179" spans="1:5" ht="63.95" hidden="1" customHeight="1">
      <c r="A179" s="211">
        <v>9</v>
      </c>
      <c r="B179" s="371" t="s">
        <v>436</v>
      </c>
      <c r="C179" s="371"/>
      <c r="D179" s="212" t="s">
        <v>440</v>
      </c>
      <c r="E179" s="213"/>
    </row>
    <row r="180" spans="1:5" ht="63.95" hidden="1" customHeight="1">
      <c r="A180" s="211">
        <v>10</v>
      </c>
      <c r="B180" s="371" t="s">
        <v>436</v>
      </c>
      <c r="C180" s="371"/>
      <c r="D180" s="212" t="s">
        <v>441</v>
      </c>
      <c r="E180" s="213"/>
    </row>
    <row r="181" spans="1:5" ht="63.95" hidden="1" customHeight="1">
      <c r="A181" s="211">
        <v>11</v>
      </c>
      <c r="B181" s="371" t="s">
        <v>436</v>
      </c>
      <c r="C181" s="371"/>
      <c r="D181" s="212" t="s">
        <v>442</v>
      </c>
      <c r="E181" s="213"/>
    </row>
    <row r="182" spans="1:5" ht="63.95" hidden="1" customHeight="1">
      <c r="A182" s="211">
        <v>12</v>
      </c>
      <c r="B182" s="371" t="s">
        <v>436</v>
      </c>
      <c r="C182" s="371"/>
      <c r="D182" s="212" t="s">
        <v>348</v>
      </c>
      <c r="E182" s="213"/>
    </row>
    <row r="183" spans="1:5" ht="63.95" hidden="1" customHeight="1">
      <c r="A183" s="211">
        <v>13</v>
      </c>
      <c r="B183" s="371" t="s">
        <v>436</v>
      </c>
      <c r="C183" s="371"/>
      <c r="D183" s="212" t="s">
        <v>349</v>
      </c>
      <c r="E183" s="213"/>
    </row>
    <row r="184" spans="1:5" ht="63.95" hidden="1" customHeight="1">
      <c r="A184" s="211">
        <v>14</v>
      </c>
      <c r="B184" s="371" t="s">
        <v>436</v>
      </c>
      <c r="C184" s="371"/>
      <c r="D184" s="212" t="s">
        <v>317</v>
      </c>
      <c r="E184" s="213"/>
    </row>
    <row r="185" spans="1:5" ht="63.95" hidden="1" customHeight="1">
      <c r="A185" s="211">
        <v>15</v>
      </c>
      <c r="B185" s="371" t="s">
        <v>436</v>
      </c>
      <c r="C185" s="371"/>
      <c r="D185" s="212" t="s">
        <v>318</v>
      </c>
      <c r="E185" s="213"/>
    </row>
    <row r="186" spans="1:5" ht="63.95" hidden="1" customHeight="1">
      <c r="A186" s="211">
        <v>16</v>
      </c>
      <c r="B186" s="371" t="s">
        <v>436</v>
      </c>
      <c r="C186" s="371"/>
      <c r="D186" s="212" t="s">
        <v>443</v>
      </c>
      <c r="E186" s="213"/>
    </row>
    <row r="187" spans="1:5" ht="63.95" hidden="1" customHeight="1">
      <c r="A187" s="211">
        <v>17</v>
      </c>
      <c r="B187" s="371" t="s">
        <v>436</v>
      </c>
      <c r="C187" s="371"/>
      <c r="D187" s="212" t="s">
        <v>444</v>
      </c>
      <c r="E187" s="213"/>
    </row>
    <row r="188" spans="1:5" ht="63.95" hidden="1" customHeight="1">
      <c r="A188" s="211">
        <v>18</v>
      </c>
      <c r="B188" s="371" t="s">
        <v>436</v>
      </c>
      <c r="C188" s="371"/>
      <c r="D188" s="212" t="s">
        <v>445</v>
      </c>
      <c r="E188" s="213"/>
    </row>
    <row r="189" spans="1:5" ht="63.95" hidden="1" customHeight="1">
      <c r="A189" s="211">
        <v>19</v>
      </c>
      <c r="B189" s="371" t="s">
        <v>436</v>
      </c>
      <c r="C189" s="371"/>
      <c r="D189" s="212" t="s">
        <v>446</v>
      </c>
      <c r="E189" s="213"/>
    </row>
    <row r="190" spans="1:5" ht="63.95" hidden="1" customHeight="1">
      <c r="A190" s="211">
        <v>20</v>
      </c>
      <c r="B190" s="371" t="s">
        <v>436</v>
      </c>
      <c r="C190" s="371"/>
      <c r="D190" s="212" t="s">
        <v>447</v>
      </c>
      <c r="E190" s="213"/>
    </row>
    <row r="191" spans="1:5" ht="63.95" hidden="1" customHeight="1">
      <c r="A191" s="211">
        <v>21</v>
      </c>
      <c r="B191" s="371" t="s">
        <v>436</v>
      </c>
      <c r="C191" s="371"/>
      <c r="D191" s="212" t="s">
        <v>448</v>
      </c>
      <c r="E191" s="213"/>
    </row>
    <row r="192" spans="1:5" ht="63.95" hidden="1" customHeight="1">
      <c r="A192" s="211">
        <v>22</v>
      </c>
      <c r="B192" s="371" t="s">
        <v>436</v>
      </c>
      <c r="C192" s="371"/>
      <c r="D192" s="212" t="s">
        <v>449</v>
      </c>
      <c r="E192" s="213"/>
    </row>
    <row r="193" spans="1:5" ht="63.95" hidden="1" customHeight="1">
      <c r="A193" s="211">
        <v>23</v>
      </c>
      <c r="B193" s="371" t="s">
        <v>436</v>
      </c>
      <c r="C193" s="371"/>
      <c r="D193" s="212" t="s">
        <v>450</v>
      </c>
      <c r="E193" s="213"/>
    </row>
    <row r="194" spans="1:5" ht="63.95" hidden="1" customHeight="1">
      <c r="A194" s="211">
        <v>24</v>
      </c>
      <c r="B194" s="371" t="s">
        <v>436</v>
      </c>
      <c r="C194" s="371"/>
      <c r="D194" s="212" t="s">
        <v>451</v>
      </c>
      <c r="E194" s="213"/>
    </row>
    <row r="195" spans="1:5" ht="63.95" hidden="1" customHeight="1">
      <c r="A195" s="211">
        <v>25</v>
      </c>
      <c r="B195" s="371" t="s">
        <v>436</v>
      </c>
      <c r="C195" s="371"/>
      <c r="D195" s="212" t="s">
        <v>452</v>
      </c>
      <c r="E195" s="213"/>
    </row>
    <row r="196" spans="1:5" ht="63.95" hidden="1" customHeight="1">
      <c r="A196" s="211">
        <v>26</v>
      </c>
      <c r="B196" s="371" t="s">
        <v>436</v>
      </c>
      <c r="C196" s="371"/>
      <c r="D196" s="212" t="s">
        <v>453</v>
      </c>
      <c r="E196" s="213"/>
    </row>
    <row r="197" spans="1:5" ht="63.95" hidden="1" customHeight="1">
      <c r="A197" s="211">
        <v>27</v>
      </c>
      <c r="B197" s="371" t="s">
        <v>436</v>
      </c>
      <c r="C197" s="371"/>
      <c r="D197" s="212" t="s">
        <v>454</v>
      </c>
      <c r="E197" s="213"/>
    </row>
    <row r="198" spans="1:5" ht="63.95" hidden="1" customHeight="1">
      <c r="A198" s="211">
        <v>28</v>
      </c>
      <c r="B198" s="371" t="s">
        <v>436</v>
      </c>
      <c r="C198" s="371"/>
      <c r="D198" s="212" t="s">
        <v>455</v>
      </c>
      <c r="E198" s="213"/>
    </row>
    <row r="199" spans="1:5" ht="63.95" hidden="1" customHeight="1">
      <c r="A199" s="211">
        <v>29</v>
      </c>
      <c r="B199" s="371" t="s">
        <v>436</v>
      </c>
      <c r="C199" s="371"/>
      <c r="D199" s="212" t="s">
        <v>456</v>
      </c>
      <c r="E199" s="213"/>
    </row>
    <row r="200" spans="1:5" ht="63.95" hidden="1" customHeight="1">
      <c r="A200" s="211">
        <v>30</v>
      </c>
      <c r="B200" s="371" t="s">
        <v>436</v>
      </c>
      <c r="C200" s="371"/>
      <c r="D200" s="212" t="s">
        <v>457</v>
      </c>
      <c r="E200" s="213"/>
    </row>
    <row r="201" spans="1:5" ht="63.95" hidden="1" customHeight="1">
      <c r="A201" s="211">
        <v>31</v>
      </c>
      <c r="B201" s="371" t="s">
        <v>436</v>
      </c>
      <c r="C201" s="371"/>
      <c r="D201" s="212" t="s">
        <v>458</v>
      </c>
      <c r="E201" s="213"/>
    </row>
    <row r="202" spans="1:5" ht="63.95" hidden="1" customHeight="1">
      <c r="A202" s="211">
        <v>32</v>
      </c>
      <c r="B202" s="371" t="s">
        <v>436</v>
      </c>
      <c r="C202" s="371"/>
      <c r="D202" s="212" t="s">
        <v>459</v>
      </c>
      <c r="E202" s="213"/>
    </row>
    <row r="203" spans="1:5" ht="63.95" hidden="1" customHeight="1">
      <c r="A203" s="211">
        <v>33</v>
      </c>
      <c r="B203" s="371" t="s">
        <v>436</v>
      </c>
      <c r="C203" s="371"/>
      <c r="D203" s="212" t="s">
        <v>460</v>
      </c>
      <c r="E203" s="213"/>
    </row>
    <row r="204" spans="1:5" ht="63.95" hidden="1" customHeight="1">
      <c r="A204" s="211">
        <v>34</v>
      </c>
      <c r="B204" s="371" t="s">
        <v>436</v>
      </c>
      <c r="C204" s="371"/>
      <c r="D204" s="212" t="s">
        <v>461</v>
      </c>
      <c r="E204" s="213"/>
    </row>
    <row r="205" spans="1:5" ht="63.95" hidden="1" customHeight="1">
      <c r="A205" s="211">
        <v>35</v>
      </c>
      <c r="B205" s="371" t="s">
        <v>436</v>
      </c>
      <c r="C205" s="371"/>
      <c r="D205" s="212" t="s">
        <v>462</v>
      </c>
      <c r="E205" s="213"/>
    </row>
    <row r="206" spans="1:5" ht="63.95" hidden="1" customHeight="1">
      <c r="A206" s="211">
        <v>36</v>
      </c>
      <c r="B206" s="371" t="s">
        <v>436</v>
      </c>
      <c r="C206" s="371"/>
      <c r="D206" s="212" t="s">
        <v>463</v>
      </c>
      <c r="E206" s="213"/>
    </row>
    <row r="207" spans="1:5" ht="63.95" hidden="1" customHeight="1">
      <c r="A207" s="211">
        <v>37</v>
      </c>
      <c r="B207" s="371" t="s">
        <v>436</v>
      </c>
      <c r="C207" s="371"/>
      <c r="D207" s="212" t="s">
        <v>464</v>
      </c>
      <c r="E207" s="213"/>
    </row>
    <row r="208" spans="1:5" ht="63.95" hidden="1" customHeight="1">
      <c r="A208" s="211">
        <v>38</v>
      </c>
      <c r="B208" s="371" t="s">
        <v>436</v>
      </c>
      <c r="C208" s="371"/>
      <c r="D208" s="212" t="s">
        <v>465</v>
      </c>
      <c r="E208" s="213"/>
    </row>
    <row r="209" spans="1:5" ht="63.95" hidden="1" customHeight="1">
      <c r="A209" s="211">
        <v>39</v>
      </c>
      <c r="B209" s="371" t="s">
        <v>436</v>
      </c>
      <c r="C209" s="371"/>
      <c r="D209" s="212" t="s">
        <v>466</v>
      </c>
      <c r="E209" s="213"/>
    </row>
    <row r="210" spans="1:5" ht="63.95" hidden="1" customHeight="1">
      <c r="A210" s="211">
        <v>40</v>
      </c>
      <c r="B210" s="371" t="s">
        <v>436</v>
      </c>
      <c r="C210" s="371"/>
      <c r="D210" s="212" t="s">
        <v>467</v>
      </c>
      <c r="E210" s="213"/>
    </row>
    <row r="211" spans="1:5" ht="63.95" hidden="1" customHeight="1">
      <c r="A211" s="211">
        <v>41</v>
      </c>
      <c r="B211" s="371" t="s">
        <v>436</v>
      </c>
      <c r="C211" s="371"/>
      <c r="D211" s="212" t="s">
        <v>468</v>
      </c>
      <c r="E211" s="213"/>
    </row>
    <row r="212" spans="1:5" ht="63.95" hidden="1" customHeight="1">
      <c r="A212" s="211">
        <v>42</v>
      </c>
      <c r="B212" s="371" t="s">
        <v>436</v>
      </c>
      <c r="C212" s="371"/>
      <c r="D212" s="212" t="s">
        <v>469</v>
      </c>
      <c r="E212" s="213"/>
    </row>
    <row r="213" spans="1:5" ht="63.95" hidden="1" customHeight="1">
      <c r="A213" s="211">
        <v>43</v>
      </c>
      <c r="B213" s="371" t="s">
        <v>436</v>
      </c>
      <c r="C213" s="371"/>
      <c r="D213" s="212" t="s">
        <v>470</v>
      </c>
      <c r="E213" s="213"/>
    </row>
    <row r="214" spans="1:5" ht="63.95" hidden="1" customHeight="1">
      <c r="A214" s="211">
        <v>44</v>
      </c>
      <c r="B214" s="371" t="s">
        <v>436</v>
      </c>
      <c r="C214" s="371"/>
      <c r="D214" s="212" t="s">
        <v>471</v>
      </c>
      <c r="E214" s="213"/>
    </row>
    <row r="215" spans="1:5" ht="63.95" hidden="1" customHeight="1">
      <c r="A215" s="211">
        <v>45</v>
      </c>
      <c r="B215" s="371" t="s">
        <v>436</v>
      </c>
      <c r="C215" s="371"/>
      <c r="D215" s="212" t="s">
        <v>472</v>
      </c>
      <c r="E215" s="213"/>
    </row>
    <row r="216" spans="1:5" ht="63.95" hidden="1" customHeight="1">
      <c r="A216" s="211">
        <v>46</v>
      </c>
      <c r="B216" s="371" t="s">
        <v>436</v>
      </c>
      <c r="C216" s="371"/>
      <c r="D216" s="212" t="s">
        <v>473</v>
      </c>
      <c r="E216" s="213"/>
    </row>
    <row r="217" spans="1:5" ht="63.95" hidden="1" customHeight="1">
      <c r="A217" s="211">
        <v>47</v>
      </c>
      <c r="B217" s="371" t="s">
        <v>436</v>
      </c>
      <c r="C217" s="371"/>
      <c r="D217" s="212" t="s">
        <v>435</v>
      </c>
      <c r="E217" s="213"/>
    </row>
    <row r="218" spans="1:5" ht="63.95" hidden="1" customHeight="1">
      <c r="A218" s="211">
        <v>1</v>
      </c>
      <c r="B218" s="371" t="s">
        <v>474</v>
      </c>
      <c r="C218" s="371"/>
      <c r="D218" s="212" t="s">
        <v>355</v>
      </c>
      <c r="E218" s="213"/>
    </row>
    <row r="219" spans="1:5" ht="63.95" hidden="1" customHeight="1">
      <c r="A219" s="211">
        <v>2</v>
      </c>
      <c r="B219" s="371" t="s">
        <v>474</v>
      </c>
      <c r="C219" s="371"/>
      <c r="D219" s="212" t="s">
        <v>356</v>
      </c>
      <c r="E219" s="213"/>
    </row>
    <row r="220" spans="1:5" ht="63.95" hidden="1" customHeight="1">
      <c r="A220" s="211">
        <v>3</v>
      </c>
      <c r="B220" s="371" t="s">
        <v>474</v>
      </c>
      <c r="C220" s="371"/>
      <c r="D220" s="212" t="s">
        <v>396</v>
      </c>
      <c r="E220" s="213"/>
    </row>
    <row r="221" spans="1:5" ht="63.95" hidden="1" customHeight="1">
      <c r="A221" s="211">
        <v>4</v>
      </c>
      <c r="B221" s="371" t="s">
        <v>474</v>
      </c>
      <c r="C221" s="371"/>
      <c r="D221" s="212" t="s">
        <v>475</v>
      </c>
      <c r="E221" s="213"/>
    </row>
    <row r="222" spans="1:5" ht="63.95" hidden="1" customHeight="1">
      <c r="A222" s="211">
        <v>5</v>
      </c>
      <c r="B222" s="371" t="s">
        <v>474</v>
      </c>
      <c r="C222" s="371"/>
      <c r="D222" s="212" t="s">
        <v>438</v>
      </c>
      <c r="E222" s="213"/>
    </row>
    <row r="223" spans="1:5" ht="63.95" hidden="1" customHeight="1">
      <c r="A223" s="211">
        <v>6</v>
      </c>
      <c r="B223" s="371" t="s">
        <v>474</v>
      </c>
      <c r="C223" s="371"/>
      <c r="D223" s="212" t="s">
        <v>476</v>
      </c>
      <c r="E223" s="213"/>
    </row>
    <row r="224" spans="1:5" ht="63.95" hidden="1" customHeight="1">
      <c r="A224" s="211">
        <v>7</v>
      </c>
      <c r="B224" s="371" t="s">
        <v>474</v>
      </c>
      <c r="C224" s="371"/>
      <c r="D224" s="212" t="s">
        <v>346</v>
      </c>
      <c r="E224" s="213"/>
    </row>
    <row r="225" spans="1:5" ht="63.95" hidden="1" customHeight="1">
      <c r="A225" s="211">
        <v>8</v>
      </c>
      <c r="B225" s="371" t="s">
        <v>474</v>
      </c>
      <c r="C225" s="371"/>
      <c r="D225" s="212" t="s">
        <v>477</v>
      </c>
      <c r="E225" s="213"/>
    </row>
    <row r="226" spans="1:5" ht="63.95" hidden="1" customHeight="1">
      <c r="A226" s="211">
        <v>9</v>
      </c>
      <c r="B226" s="371" t="s">
        <v>474</v>
      </c>
      <c r="C226" s="371"/>
      <c r="D226" s="212" t="s">
        <v>478</v>
      </c>
      <c r="E226" s="213"/>
    </row>
    <row r="227" spans="1:5" ht="63.95" hidden="1" customHeight="1">
      <c r="A227" s="211">
        <v>10</v>
      </c>
      <c r="B227" s="371" t="s">
        <v>474</v>
      </c>
      <c r="C227" s="371"/>
      <c r="D227" s="212" t="s">
        <v>479</v>
      </c>
      <c r="E227" s="213"/>
    </row>
    <row r="228" spans="1:5" ht="63.95" hidden="1" customHeight="1">
      <c r="A228" s="211">
        <v>11</v>
      </c>
      <c r="B228" s="371" t="s">
        <v>474</v>
      </c>
      <c r="C228" s="371"/>
      <c r="D228" s="212" t="s">
        <v>480</v>
      </c>
      <c r="E228" s="213"/>
    </row>
    <row r="229" spans="1:5" ht="63.95" hidden="1" customHeight="1">
      <c r="A229" s="211">
        <v>1</v>
      </c>
      <c r="B229" s="371" t="s">
        <v>481</v>
      </c>
      <c r="C229" s="371"/>
      <c r="D229" s="212" t="s">
        <v>482</v>
      </c>
      <c r="E229" s="213"/>
    </row>
    <row r="230" spans="1:5" ht="63.95" hidden="1" customHeight="1">
      <c r="A230" s="211">
        <v>2</v>
      </c>
      <c r="B230" s="371" t="s">
        <v>481</v>
      </c>
      <c r="C230" s="371"/>
      <c r="D230" s="212" t="s">
        <v>483</v>
      </c>
      <c r="E230" s="213"/>
    </row>
    <row r="231" spans="1:5" ht="63.95" hidden="1" customHeight="1">
      <c r="A231" s="211">
        <v>3</v>
      </c>
      <c r="B231" s="371" t="s">
        <v>481</v>
      </c>
      <c r="C231" s="371"/>
      <c r="D231" s="212" t="s">
        <v>484</v>
      </c>
      <c r="E231" s="213"/>
    </row>
    <row r="232" spans="1:5" ht="63.95" hidden="1" customHeight="1">
      <c r="A232" s="211">
        <v>4</v>
      </c>
      <c r="B232" s="371" t="s">
        <v>481</v>
      </c>
      <c r="C232" s="371"/>
      <c r="D232" s="212" t="s">
        <v>370</v>
      </c>
      <c r="E232" s="213"/>
    </row>
    <row r="233" spans="1:5" ht="63.95" hidden="1" customHeight="1">
      <c r="A233" s="211">
        <v>5</v>
      </c>
      <c r="B233" s="371" t="s">
        <v>481</v>
      </c>
      <c r="C233" s="371"/>
      <c r="D233" s="212" t="s">
        <v>372</v>
      </c>
      <c r="E233" s="213"/>
    </row>
    <row r="234" spans="1:5" ht="63.95" hidden="1" customHeight="1">
      <c r="A234" s="211">
        <v>6</v>
      </c>
      <c r="B234" s="371" t="s">
        <v>481</v>
      </c>
      <c r="C234" s="371"/>
      <c r="D234" s="212" t="s">
        <v>301</v>
      </c>
      <c r="E234" s="213"/>
    </row>
    <row r="235" spans="1:5" ht="63.95" hidden="1" customHeight="1">
      <c r="A235" s="211">
        <v>7</v>
      </c>
      <c r="B235" s="371" t="s">
        <v>481</v>
      </c>
      <c r="C235" s="371"/>
      <c r="D235" s="212" t="s">
        <v>485</v>
      </c>
      <c r="E235" s="213"/>
    </row>
    <row r="236" spans="1:5" ht="63.95" hidden="1" customHeight="1">
      <c r="A236" s="211">
        <v>8</v>
      </c>
      <c r="B236" s="371" t="s">
        <v>481</v>
      </c>
      <c r="C236" s="371"/>
      <c r="D236" s="212" t="s">
        <v>343</v>
      </c>
      <c r="E236" s="213"/>
    </row>
    <row r="237" spans="1:5" ht="63.95" hidden="1" customHeight="1">
      <c r="A237" s="211">
        <v>9</v>
      </c>
      <c r="B237" s="371" t="s">
        <v>481</v>
      </c>
      <c r="C237" s="371"/>
      <c r="D237" s="212" t="s">
        <v>344</v>
      </c>
      <c r="E237" s="213"/>
    </row>
    <row r="238" spans="1:5" ht="63.95" hidden="1" customHeight="1">
      <c r="A238" s="211">
        <v>10</v>
      </c>
      <c r="B238" s="371" t="s">
        <v>481</v>
      </c>
      <c r="C238" s="371"/>
      <c r="D238" s="212" t="s">
        <v>486</v>
      </c>
      <c r="E238" s="213"/>
    </row>
    <row r="239" spans="1:5" ht="63.95" hidden="1" customHeight="1">
      <c r="A239" s="211">
        <v>11</v>
      </c>
      <c r="B239" s="371" t="s">
        <v>481</v>
      </c>
      <c r="C239" s="371"/>
      <c r="D239" s="212" t="s">
        <v>345</v>
      </c>
      <c r="E239" s="213"/>
    </row>
    <row r="240" spans="1:5" ht="63.95" hidden="1" customHeight="1">
      <c r="A240" s="211">
        <v>12</v>
      </c>
      <c r="B240" s="371" t="s">
        <v>481</v>
      </c>
      <c r="C240" s="371"/>
      <c r="D240" s="212" t="s">
        <v>400</v>
      </c>
      <c r="E240" s="213"/>
    </row>
    <row r="241" spans="1:5" ht="63.95" hidden="1" customHeight="1">
      <c r="A241" s="211">
        <v>13</v>
      </c>
      <c r="B241" s="371" t="s">
        <v>481</v>
      </c>
      <c r="C241" s="371"/>
      <c r="D241" s="212" t="s">
        <v>476</v>
      </c>
      <c r="E241" s="213"/>
    </row>
    <row r="242" spans="1:5" ht="63.95" hidden="1" customHeight="1">
      <c r="A242" s="211">
        <v>14</v>
      </c>
      <c r="B242" s="371" t="s">
        <v>481</v>
      </c>
      <c r="C242" s="371"/>
      <c r="D242" s="212" t="s">
        <v>487</v>
      </c>
      <c r="E242" s="213"/>
    </row>
    <row r="243" spans="1:5" ht="63.95" hidden="1" customHeight="1">
      <c r="A243" s="211">
        <v>15</v>
      </c>
      <c r="B243" s="371" t="s">
        <v>481</v>
      </c>
      <c r="C243" s="371"/>
      <c r="D243" s="212" t="s">
        <v>488</v>
      </c>
      <c r="E243" s="213"/>
    </row>
    <row r="244" spans="1:5" ht="63.95" hidden="1" customHeight="1">
      <c r="A244" s="211">
        <v>16</v>
      </c>
      <c r="B244" s="371" t="s">
        <v>481</v>
      </c>
      <c r="C244" s="371"/>
      <c r="D244" s="212" t="s">
        <v>346</v>
      </c>
      <c r="E244" s="213"/>
    </row>
    <row r="245" spans="1:5" ht="63.95" hidden="1" customHeight="1">
      <c r="A245" s="211">
        <v>17</v>
      </c>
      <c r="B245" s="371" t="s">
        <v>481</v>
      </c>
      <c r="C245" s="371"/>
      <c r="D245" s="212" t="s">
        <v>317</v>
      </c>
      <c r="E245" s="213"/>
    </row>
    <row r="246" spans="1:5" ht="63.95" hidden="1" customHeight="1">
      <c r="A246" s="211">
        <v>18</v>
      </c>
      <c r="B246" s="371" t="s">
        <v>481</v>
      </c>
      <c r="C246" s="371"/>
      <c r="D246" s="212" t="s">
        <v>473</v>
      </c>
      <c r="E246" s="213"/>
    </row>
    <row r="247" spans="1:5" ht="63.95" hidden="1" customHeight="1">
      <c r="A247" s="211">
        <v>19</v>
      </c>
      <c r="B247" s="371" t="s">
        <v>481</v>
      </c>
      <c r="C247" s="371"/>
      <c r="D247" s="212" t="s">
        <v>435</v>
      </c>
      <c r="E247" s="213"/>
    </row>
    <row r="248" spans="1:5" ht="63.95" hidden="1" customHeight="1">
      <c r="A248" s="211">
        <v>1</v>
      </c>
      <c r="B248" s="371" t="s">
        <v>489</v>
      </c>
      <c r="C248" s="371"/>
      <c r="D248" s="212" t="s">
        <v>356</v>
      </c>
      <c r="E248" s="213"/>
    </row>
    <row r="249" spans="1:5" ht="63.95" hidden="1" customHeight="1">
      <c r="A249" s="211">
        <v>2</v>
      </c>
      <c r="B249" s="371" t="s">
        <v>489</v>
      </c>
      <c r="C249" s="371"/>
      <c r="D249" s="212" t="s">
        <v>490</v>
      </c>
      <c r="E249" s="213"/>
    </row>
    <row r="250" spans="1:5" ht="63.95" hidden="1" customHeight="1">
      <c r="A250" s="211">
        <v>3</v>
      </c>
      <c r="B250" s="371" t="s">
        <v>489</v>
      </c>
      <c r="C250" s="371"/>
      <c r="D250" s="212" t="s">
        <v>342</v>
      </c>
      <c r="E250" s="213"/>
    </row>
    <row r="251" spans="1:5" ht="63.95" hidden="1" customHeight="1">
      <c r="A251" s="211">
        <v>4</v>
      </c>
      <c r="B251" s="371" t="s">
        <v>489</v>
      </c>
      <c r="C251" s="371"/>
      <c r="D251" s="212" t="s">
        <v>478</v>
      </c>
      <c r="E251" s="213"/>
    </row>
    <row r="252" spans="1:5" ht="63.95" hidden="1" customHeight="1">
      <c r="A252" s="211">
        <v>5</v>
      </c>
      <c r="B252" s="371" t="s">
        <v>489</v>
      </c>
      <c r="C252" s="371"/>
      <c r="D252" s="212" t="s">
        <v>348</v>
      </c>
      <c r="E252" s="213"/>
    </row>
    <row r="253" spans="1:5" ht="63.95" hidden="1" customHeight="1">
      <c r="A253" s="211">
        <v>6</v>
      </c>
      <c r="B253" s="371" t="s">
        <v>489</v>
      </c>
      <c r="C253" s="371"/>
      <c r="D253" s="212" t="s">
        <v>349</v>
      </c>
      <c r="E253" s="213"/>
    </row>
    <row r="254" spans="1:5" ht="63.95" hidden="1" customHeight="1">
      <c r="A254" s="211">
        <v>7</v>
      </c>
      <c r="B254" s="371" t="s">
        <v>489</v>
      </c>
      <c r="C254" s="371"/>
      <c r="D254" s="212" t="s">
        <v>350</v>
      </c>
      <c r="E254" s="213"/>
    </row>
    <row r="255" spans="1:5" ht="63.95" hidden="1" customHeight="1">
      <c r="A255" s="211">
        <v>1</v>
      </c>
      <c r="B255" s="371" t="s">
        <v>491</v>
      </c>
      <c r="C255" s="371"/>
      <c r="D255" s="212" t="s">
        <v>292</v>
      </c>
      <c r="E255" s="213"/>
    </row>
    <row r="256" spans="1:5" ht="63.95" hidden="1" customHeight="1">
      <c r="A256" s="211">
        <v>2</v>
      </c>
      <c r="B256" s="371" t="s">
        <v>491</v>
      </c>
      <c r="C256" s="371"/>
      <c r="D256" s="212" t="s">
        <v>357</v>
      </c>
      <c r="E256" s="213"/>
    </row>
    <row r="257" spans="1:5" ht="63.95" hidden="1" customHeight="1">
      <c r="A257" s="211">
        <v>3</v>
      </c>
      <c r="B257" s="371" t="s">
        <v>491</v>
      </c>
      <c r="C257" s="371"/>
      <c r="D257" s="212" t="s">
        <v>492</v>
      </c>
      <c r="E257" s="213"/>
    </row>
    <row r="258" spans="1:5" ht="63.95" hidden="1" customHeight="1">
      <c r="A258" s="211">
        <v>4</v>
      </c>
      <c r="B258" s="371" t="s">
        <v>491</v>
      </c>
      <c r="C258" s="371"/>
      <c r="D258" s="212" t="s">
        <v>493</v>
      </c>
      <c r="E258" s="213"/>
    </row>
    <row r="259" spans="1:5" ht="63.95" hidden="1" customHeight="1">
      <c r="A259" s="211">
        <v>5</v>
      </c>
      <c r="B259" s="371" t="s">
        <v>491</v>
      </c>
      <c r="C259" s="371"/>
      <c r="D259" s="212" t="s">
        <v>494</v>
      </c>
      <c r="E259" s="213"/>
    </row>
    <row r="260" spans="1:5" ht="63.95" hidden="1" customHeight="1">
      <c r="A260" s="211">
        <v>6</v>
      </c>
      <c r="B260" s="371" t="s">
        <v>491</v>
      </c>
      <c r="C260" s="371"/>
      <c r="D260" s="212" t="s">
        <v>495</v>
      </c>
      <c r="E260" s="213"/>
    </row>
    <row r="261" spans="1:5" ht="63.95" hidden="1" customHeight="1">
      <c r="A261" s="211">
        <v>7</v>
      </c>
      <c r="B261" s="371" t="s">
        <v>491</v>
      </c>
      <c r="C261" s="371"/>
      <c r="D261" s="212" t="s">
        <v>496</v>
      </c>
      <c r="E261" s="213"/>
    </row>
    <row r="262" spans="1:5" ht="63.95" hidden="1" customHeight="1">
      <c r="A262" s="211">
        <v>8</v>
      </c>
      <c r="B262" s="371" t="s">
        <v>491</v>
      </c>
      <c r="C262" s="371"/>
      <c r="D262" s="212" t="s">
        <v>497</v>
      </c>
      <c r="E262" s="213"/>
    </row>
    <row r="263" spans="1:5" ht="63.95" hidden="1" customHeight="1">
      <c r="A263" s="211">
        <v>9</v>
      </c>
      <c r="B263" s="371" t="s">
        <v>491</v>
      </c>
      <c r="C263" s="371"/>
      <c r="D263" s="212" t="s">
        <v>498</v>
      </c>
      <c r="E263" s="213"/>
    </row>
    <row r="264" spans="1:5" ht="63.95" hidden="1" customHeight="1">
      <c r="A264" s="211">
        <v>10</v>
      </c>
      <c r="B264" s="371" t="s">
        <v>491</v>
      </c>
      <c r="C264" s="371"/>
      <c r="D264" s="212" t="s">
        <v>499</v>
      </c>
      <c r="E264" s="213"/>
    </row>
    <row r="265" spans="1:5" ht="63.95" hidden="1" customHeight="1">
      <c r="A265" s="211">
        <v>11</v>
      </c>
      <c r="B265" s="371" t="s">
        <v>491</v>
      </c>
      <c r="C265" s="371"/>
      <c r="D265" s="212" t="s">
        <v>500</v>
      </c>
      <c r="E265" s="213"/>
    </row>
    <row r="266" spans="1:5" ht="63.95" hidden="1" customHeight="1">
      <c r="A266" s="211">
        <v>12</v>
      </c>
      <c r="B266" s="371" t="s">
        <v>491</v>
      </c>
      <c r="C266" s="371"/>
      <c r="D266" s="212" t="s">
        <v>501</v>
      </c>
      <c r="E266" s="213"/>
    </row>
    <row r="267" spans="1:5" ht="63.95" hidden="1" customHeight="1">
      <c r="A267" s="211">
        <v>13</v>
      </c>
      <c r="B267" s="371" t="s">
        <v>491</v>
      </c>
      <c r="C267" s="371"/>
      <c r="D267" s="212" t="s">
        <v>502</v>
      </c>
      <c r="E267" s="213"/>
    </row>
    <row r="268" spans="1:5" ht="63.95" hidden="1" customHeight="1">
      <c r="A268" s="211">
        <v>14</v>
      </c>
      <c r="B268" s="371" t="s">
        <v>491</v>
      </c>
      <c r="C268" s="371"/>
      <c r="D268" s="212" t="s">
        <v>503</v>
      </c>
      <c r="E268" s="213"/>
    </row>
    <row r="269" spans="1:5" ht="63.95" hidden="1" customHeight="1">
      <c r="A269" s="211">
        <v>15</v>
      </c>
      <c r="B269" s="371" t="s">
        <v>491</v>
      </c>
      <c r="C269" s="371"/>
      <c r="D269" s="212" t="s">
        <v>504</v>
      </c>
      <c r="E269" s="213"/>
    </row>
    <row r="270" spans="1:5" ht="63.95" hidden="1" customHeight="1">
      <c r="A270" s="211">
        <v>16</v>
      </c>
      <c r="B270" s="371" t="s">
        <v>491</v>
      </c>
      <c r="C270" s="371"/>
      <c r="D270" s="212" t="s">
        <v>505</v>
      </c>
      <c r="E270" s="213"/>
    </row>
    <row r="271" spans="1:5" ht="63.95" hidden="1" customHeight="1">
      <c r="A271" s="211">
        <v>17</v>
      </c>
      <c r="B271" s="371" t="s">
        <v>491</v>
      </c>
      <c r="C271" s="371"/>
      <c r="D271" s="212" t="s">
        <v>429</v>
      </c>
      <c r="E271" s="213"/>
    </row>
    <row r="272" spans="1:5" ht="63.95" hidden="1" customHeight="1">
      <c r="A272" s="211">
        <v>18</v>
      </c>
      <c r="B272" s="371" t="s">
        <v>491</v>
      </c>
      <c r="C272" s="371"/>
      <c r="D272" s="212" t="s">
        <v>506</v>
      </c>
      <c r="E272" s="213"/>
    </row>
    <row r="273" spans="1:5" ht="63.95" hidden="1" customHeight="1">
      <c r="A273" s="211">
        <v>19</v>
      </c>
      <c r="B273" s="371" t="s">
        <v>491</v>
      </c>
      <c r="C273" s="371"/>
      <c r="D273" s="212" t="s">
        <v>507</v>
      </c>
      <c r="E273" s="213"/>
    </row>
    <row r="274" spans="1:5" ht="63.95" hidden="1" customHeight="1">
      <c r="A274" s="211">
        <v>20</v>
      </c>
      <c r="B274" s="371" t="s">
        <v>491</v>
      </c>
      <c r="C274" s="371"/>
      <c r="D274" s="212" t="s">
        <v>508</v>
      </c>
      <c r="E274" s="213"/>
    </row>
    <row r="275" spans="1:5" ht="63.95" hidden="1" customHeight="1">
      <c r="A275" s="211">
        <v>21</v>
      </c>
      <c r="B275" s="371" t="s">
        <v>491</v>
      </c>
      <c r="C275" s="371"/>
      <c r="D275" s="212" t="s">
        <v>509</v>
      </c>
      <c r="E275" s="213"/>
    </row>
    <row r="276" spans="1:5" ht="63.95" hidden="1" customHeight="1">
      <c r="A276" s="211">
        <v>22</v>
      </c>
      <c r="B276" s="371" t="s">
        <v>491</v>
      </c>
      <c r="C276" s="371"/>
      <c r="D276" s="212" t="s">
        <v>510</v>
      </c>
      <c r="E276" s="213"/>
    </row>
    <row r="277" spans="1:5" ht="63.95" hidden="1" customHeight="1">
      <c r="A277" s="211">
        <v>23</v>
      </c>
      <c r="B277" s="371" t="s">
        <v>491</v>
      </c>
      <c r="C277" s="371"/>
      <c r="D277" s="212" t="s">
        <v>511</v>
      </c>
      <c r="E277" s="213"/>
    </row>
    <row r="278" spans="1:5" ht="63.95" hidden="1" customHeight="1">
      <c r="A278" s="211">
        <v>24</v>
      </c>
      <c r="B278" s="371" t="s">
        <v>491</v>
      </c>
      <c r="C278" s="371"/>
      <c r="D278" s="212" t="s">
        <v>512</v>
      </c>
      <c r="E278" s="213"/>
    </row>
    <row r="279" spans="1:5" ht="63.95" hidden="1" customHeight="1">
      <c r="A279" s="211">
        <v>25</v>
      </c>
      <c r="B279" s="371" t="s">
        <v>491</v>
      </c>
      <c r="C279" s="371"/>
      <c r="D279" s="212" t="s">
        <v>513</v>
      </c>
      <c r="E279" s="213"/>
    </row>
    <row r="280" spans="1:5" ht="63.95" hidden="1" customHeight="1">
      <c r="A280" s="211">
        <v>26</v>
      </c>
      <c r="B280" s="371" t="s">
        <v>491</v>
      </c>
      <c r="C280" s="371"/>
      <c r="D280" s="212" t="s">
        <v>514</v>
      </c>
      <c r="E280" s="213"/>
    </row>
    <row r="281" spans="1:5" ht="63.95" hidden="1" customHeight="1">
      <c r="A281" s="211">
        <v>27</v>
      </c>
      <c r="B281" s="371" t="s">
        <v>491</v>
      </c>
      <c r="C281" s="371"/>
      <c r="D281" s="212" t="s">
        <v>515</v>
      </c>
      <c r="E281" s="213"/>
    </row>
    <row r="282" spans="1:5" ht="63.95" hidden="1" customHeight="1">
      <c r="A282" s="211">
        <v>28</v>
      </c>
      <c r="B282" s="371" t="s">
        <v>491</v>
      </c>
      <c r="C282" s="371"/>
      <c r="D282" s="212" t="s">
        <v>516</v>
      </c>
      <c r="E282" s="213"/>
    </row>
    <row r="283" spans="1:5" ht="63.95" hidden="1" customHeight="1">
      <c r="A283" s="211">
        <v>29</v>
      </c>
      <c r="B283" s="371" t="s">
        <v>491</v>
      </c>
      <c r="C283" s="371"/>
      <c r="D283" s="212" t="s">
        <v>517</v>
      </c>
      <c r="E283" s="213"/>
    </row>
    <row r="284" spans="1:5" ht="63.95" hidden="1" customHeight="1">
      <c r="A284" s="211">
        <v>30</v>
      </c>
      <c r="B284" s="371" t="s">
        <v>491</v>
      </c>
      <c r="C284" s="371"/>
      <c r="D284" s="212" t="s">
        <v>305</v>
      </c>
      <c r="E284" s="213"/>
    </row>
    <row r="285" spans="1:5" ht="63.95" hidden="1" customHeight="1">
      <c r="A285" s="211">
        <v>31</v>
      </c>
      <c r="B285" s="371" t="s">
        <v>491</v>
      </c>
      <c r="C285" s="371"/>
      <c r="D285" s="212" t="s">
        <v>430</v>
      </c>
      <c r="E285" s="213"/>
    </row>
    <row r="286" spans="1:5" ht="63.95" hidden="1" customHeight="1">
      <c r="A286" s="211">
        <v>32</v>
      </c>
      <c r="B286" s="371" t="s">
        <v>491</v>
      </c>
      <c r="C286" s="371"/>
      <c r="D286" s="212" t="s">
        <v>518</v>
      </c>
      <c r="E286" s="213"/>
    </row>
    <row r="287" spans="1:5" ht="63.95" hidden="1" customHeight="1">
      <c r="A287" s="211">
        <v>33</v>
      </c>
      <c r="B287" s="371" t="s">
        <v>491</v>
      </c>
      <c r="C287" s="371"/>
      <c r="D287" s="212" t="s">
        <v>519</v>
      </c>
      <c r="E287" s="213"/>
    </row>
    <row r="288" spans="1:5" ht="63.95" hidden="1" customHeight="1">
      <c r="A288" s="211">
        <v>34</v>
      </c>
      <c r="B288" s="371" t="s">
        <v>491</v>
      </c>
      <c r="C288" s="371"/>
      <c r="D288" s="212" t="s">
        <v>520</v>
      </c>
      <c r="E288" s="213"/>
    </row>
    <row r="289" spans="1:5" ht="63.95" hidden="1" customHeight="1">
      <c r="A289" s="211">
        <v>1</v>
      </c>
      <c r="B289" s="371" t="s">
        <v>521</v>
      </c>
      <c r="C289" s="371"/>
      <c r="D289" s="212" t="s">
        <v>522</v>
      </c>
      <c r="E289" s="213"/>
    </row>
    <row r="290" spans="1:5" ht="63.95" hidden="1" customHeight="1">
      <c r="A290" s="211">
        <v>2</v>
      </c>
      <c r="B290" s="371" t="s">
        <v>521</v>
      </c>
      <c r="C290" s="371"/>
      <c r="D290" s="212" t="s">
        <v>523</v>
      </c>
      <c r="E290" s="213"/>
    </row>
    <row r="291" spans="1:5" ht="63.95" hidden="1" customHeight="1">
      <c r="A291" s="211">
        <v>3</v>
      </c>
      <c r="B291" s="371" t="s">
        <v>521</v>
      </c>
      <c r="C291" s="371"/>
      <c r="D291" s="212" t="s">
        <v>524</v>
      </c>
      <c r="E291" s="213"/>
    </row>
    <row r="292" spans="1:5" ht="63.95" hidden="1" customHeight="1">
      <c r="A292" s="211">
        <v>4</v>
      </c>
      <c r="B292" s="371" t="s">
        <v>521</v>
      </c>
      <c r="C292" s="371"/>
      <c r="D292" s="212" t="s">
        <v>525</v>
      </c>
      <c r="E292" s="213"/>
    </row>
    <row r="293" spans="1:5" ht="63.95" hidden="1" customHeight="1">
      <c r="A293" s="211">
        <v>5</v>
      </c>
      <c r="B293" s="371" t="s">
        <v>521</v>
      </c>
      <c r="C293" s="371"/>
      <c r="D293" s="212" t="s">
        <v>526</v>
      </c>
      <c r="E293" s="213"/>
    </row>
    <row r="294" spans="1:5" ht="63.95" hidden="1" customHeight="1">
      <c r="A294" s="211">
        <v>6</v>
      </c>
      <c r="B294" s="371" t="s">
        <v>521</v>
      </c>
      <c r="C294" s="371"/>
      <c r="D294" s="212" t="s">
        <v>490</v>
      </c>
      <c r="E294" s="213"/>
    </row>
    <row r="295" spans="1:5" ht="63.95" hidden="1" customHeight="1">
      <c r="A295" s="211">
        <v>7</v>
      </c>
      <c r="B295" s="371" t="s">
        <v>521</v>
      </c>
      <c r="C295" s="371"/>
      <c r="D295" s="212" t="s">
        <v>527</v>
      </c>
      <c r="E295" s="213"/>
    </row>
    <row r="296" spans="1:5" ht="63.95" hidden="1" customHeight="1">
      <c r="A296" s="211">
        <v>8</v>
      </c>
      <c r="B296" s="371" t="s">
        <v>521</v>
      </c>
      <c r="C296" s="371"/>
      <c r="D296" s="212" t="s">
        <v>528</v>
      </c>
      <c r="E296" s="213"/>
    </row>
    <row r="297" spans="1:5" ht="63.95" hidden="1" customHeight="1">
      <c r="A297" s="211">
        <v>9</v>
      </c>
      <c r="B297" s="371" t="s">
        <v>521</v>
      </c>
      <c r="C297" s="371"/>
      <c r="D297" s="212" t="s">
        <v>529</v>
      </c>
      <c r="E297" s="213"/>
    </row>
    <row r="298" spans="1:5" ht="63.95" hidden="1" customHeight="1">
      <c r="A298" s="211">
        <v>10</v>
      </c>
      <c r="B298" s="371" t="s">
        <v>521</v>
      </c>
      <c r="C298" s="371"/>
      <c r="D298" s="212" t="s">
        <v>530</v>
      </c>
      <c r="E298" s="213"/>
    </row>
    <row r="299" spans="1:5" ht="63.95" hidden="1" customHeight="1">
      <c r="A299" s="211">
        <v>11</v>
      </c>
      <c r="B299" s="371" t="s">
        <v>521</v>
      </c>
      <c r="C299" s="371"/>
      <c r="D299" s="212" t="s">
        <v>484</v>
      </c>
      <c r="E299" s="213"/>
    </row>
    <row r="300" spans="1:5" ht="63.95" hidden="1" customHeight="1">
      <c r="A300" s="211">
        <v>12</v>
      </c>
      <c r="B300" s="371" t="s">
        <v>521</v>
      </c>
      <c r="C300" s="371"/>
      <c r="D300" s="212" t="s">
        <v>437</v>
      </c>
      <c r="E300" s="213"/>
    </row>
    <row r="301" spans="1:5" ht="63.95" hidden="1" customHeight="1">
      <c r="A301" s="211">
        <v>13</v>
      </c>
      <c r="B301" s="371" t="s">
        <v>521</v>
      </c>
      <c r="C301" s="371"/>
      <c r="D301" s="212" t="s">
        <v>531</v>
      </c>
      <c r="E301" s="213"/>
    </row>
    <row r="302" spans="1:5" ht="63.95" hidden="1" customHeight="1">
      <c r="A302" s="211">
        <v>14</v>
      </c>
      <c r="B302" s="371" t="s">
        <v>521</v>
      </c>
      <c r="C302" s="371"/>
      <c r="D302" s="212" t="s">
        <v>532</v>
      </c>
      <c r="E302" s="213"/>
    </row>
    <row r="303" spans="1:5" ht="63.95" hidden="1" customHeight="1">
      <c r="A303" s="211">
        <v>15</v>
      </c>
      <c r="B303" s="371" t="s">
        <v>521</v>
      </c>
      <c r="C303" s="371"/>
      <c r="D303" s="212" t="s">
        <v>533</v>
      </c>
      <c r="E303" s="213"/>
    </row>
    <row r="304" spans="1:5" ht="63.95" hidden="1" customHeight="1">
      <c r="A304" s="211">
        <v>16</v>
      </c>
      <c r="B304" s="371" t="s">
        <v>521</v>
      </c>
      <c r="C304" s="371"/>
      <c r="D304" s="212" t="s">
        <v>534</v>
      </c>
      <c r="E304" s="213"/>
    </row>
    <row r="305" spans="1:5" ht="63.95" hidden="1" customHeight="1">
      <c r="A305" s="211">
        <v>17</v>
      </c>
      <c r="B305" s="371" t="s">
        <v>521</v>
      </c>
      <c r="C305" s="371"/>
      <c r="D305" s="212" t="s">
        <v>535</v>
      </c>
      <c r="E305" s="213"/>
    </row>
    <row r="306" spans="1:5" ht="63.95" hidden="1" customHeight="1">
      <c r="A306" s="211">
        <v>18</v>
      </c>
      <c r="B306" s="371" t="s">
        <v>521</v>
      </c>
      <c r="C306" s="371"/>
      <c r="D306" s="212" t="s">
        <v>536</v>
      </c>
      <c r="E306" s="213"/>
    </row>
    <row r="307" spans="1:5" ht="63.95" hidden="1" customHeight="1">
      <c r="A307" s="211">
        <v>19</v>
      </c>
      <c r="B307" s="371" t="s">
        <v>521</v>
      </c>
      <c r="C307" s="371"/>
      <c r="D307" s="212" t="s">
        <v>537</v>
      </c>
      <c r="E307" s="213"/>
    </row>
    <row r="308" spans="1:5" ht="63.95" hidden="1" customHeight="1">
      <c r="A308" s="211">
        <v>20</v>
      </c>
      <c r="B308" s="371" t="s">
        <v>521</v>
      </c>
      <c r="C308" s="371"/>
      <c r="D308" s="212" t="s">
        <v>538</v>
      </c>
      <c r="E308" s="213"/>
    </row>
    <row r="309" spans="1:5" ht="63.95" hidden="1" customHeight="1">
      <c r="A309" s="211">
        <v>21</v>
      </c>
      <c r="B309" s="371" t="s">
        <v>521</v>
      </c>
      <c r="C309" s="371"/>
      <c r="D309" s="212" t="s">
        <v>539</v>
      </c>
      <c r="E309" s="213"/>
    </row>
    <row r="310" spans="1:5" ht="63.95" hidden="1" customHeight="1">
      <c r="A310" s="211">
        <v>22</v>
      </c>
      <c r="B310" s="371" t="s">
        <v>521</v>
      </c>
      <c r="C310" s="371"/>
      <c r="D310" s="212" t="s">
        <v>294</v>
      </c>
      <c r="E310" s="213"/>
    </row>
    <row r="311" spans="1:5" ht="63.95" hidden="1" customHeight="1">
      <c r="A311" s="211">
        <v>23</v>
      </c>
      <c r="B311" s="371" t="s">
        <v>521</v>
      </c>
      <c r="C311" s="371"/>
      <c r="D311" s="212" t="s">
        <v>295</v>
      </c>
      <c r="E311" s="213"/>
    </row>
    <row r="312" spans="1:5" ht="63.95" hidden="1" customHeight="1">
      <c r="A312" s="211">
        <v>24</v>
      </c>
      <c r="B312" s="371" t="s">
        <v>521</v>
      </c>
      <c r="C312" s="371"/>
      <c r="D312" s="212" t="s">
        <v>540</v>
      </c>
      <c r="E312" s="213"/>
    </row>
    <row r="313" spans="1:5" ht="63.95" hidden="1" customHeight="1">
      <c r="A313" s="211">
        <v>25</v>
      </c>
      <c r="B313" s="371" t="s">
        <v>521</v>
      </c>
      <c r="C313" s="371"/>
      <c r="D313" s="212" t="s">
        <v>541</v>
      </c>
      <c r="E313" s="213"/>
    </row>
    <row r="314" spans="1:5" ht="63.95" hidden="1" customHeight="1">
      <c r="A314" s="211">
        <v>26</v>
      </c>
      <c r="B314" s="371" t="s">
        <v>521</v>
      </c>
      <c r="C314" s="371"/>
      <c r="D314" s="212" t="s">
        <v>315</v>
      </c>
      <c r="E314" s="213"/>
    </row>
    <row r="315" spans="1:5" ht="63.95" hidden="1" customHeight="1">
      <c r="A315" s="211">
        <v>27</v>
      </c>
      <c r="B315" s="371" t="s">
        <v>521</v>
      </c>
      <c r="C315" s="371"/>
      <c r="D315" s="212" t="s">
        <v>542</v>
      </c>
      <c r="E315" s="213"/>
    </row>
    <row r="316" spans="1:5" ht="63.95" hidden="1" customHeight="1">
      <c r="A316" s="211">
        <v>28</v>
      </c>
      <c r="B316" s="371" t="s">
        <v>521</v>
      </c>
      <c r="C316" s="371"/>
      <c r="D316" s="212" t="s">
        <v>543</v>
      </c>
      <c r="E316" s="213"/>
    </row>
    <row r="317" spans="1:5" ht="63.95" hidden="1" customHeight="1">
      <c r="A317" s="211">
        <v>29</v>
      </c>
      <c r="B317" s="371" t="s">
        <v>521</v>
      </c>
      <c r="C317" s="371"/>
      <c r="D317" s="212" t="s">
        <v>544</v>
      </c>
      <c r="E317" s="213"/>
    </row>
    <row r="318" spans="1:5" ht="63.95" hidden="1" customHeight="1">
      <c r="A318" s="211">
        <v>30</v>
      </c>
      <c r="B318" s="371" t="s">
        <v>521</v>
      </c>
      <c r="C318" s="371"/>
      <c r="D318" s="212" t="s">
        <v>545</v>
      </c>
      <c r="E318" s="213"/>
    </row>
    <row r="319" spans="1:5" ht="63.95" hidden="1" customHeight="1">
      <c r="A319" s="211">
        <v>1</v>
      </c>
      <c r="B319" s="371" t="s">
        <v>546</v>
      </c>
      <c r="C319" s="371"/>
      <c r="D319" s="212" t="s">
        <v>547</v>
      </c>
      <c r="E319" s="213"/>
    </row>
    <row r="320" spans="1:5" ht="63.95" hidden="1" customHeight="1">
      <c r="A320" s="211">
        <v>2</v>
      </c>
      <c r="B320" s="371" t="s">
        <v>546</v>
      </c>
      <c r="C320" s="371"/>
      <c r="D320" s="212" t="s">
        <v>548</v>
      </c>
      <c r="E320" s="213"/>
    </row>
    <row r="321" spans="1:5" ht="63.95" hidden="1" customHeight="1">
      <c r="A321" s="211">
        <v>3</v>
      </c>
      <c r="B321" s="371" t="s">
        <v>546</v>
      </c>
      <c r="C321" s="371"/>
      <c r="D321" s="212" t="s">
        <v>549</v>
      </c>
      <c r="E321" s="213"/>
    </row>
    <row r="322" spans="1:5" ht="63.95" hidden="1" customHeight="1">
      <c r="A322" s="211">
        <v>4</v>
      </c>
      <c r="B322" s="371" t="s">
        <v>546</v>
      </c>
      <c r="C322" s="371"/>
      <c r="D322" s="212" t="s">
        <v>320</v>
      </c>
      <c r="E322" s="213"/>
    </row>
    <row r="323" spans="1:5" ht="63.95" hidden="1" customHeight="1">
      <c r="A323" s="211">
        <v>5</v>
      </c>
      <c r="B323" s="371" t="s">
        <v>546</v>
      </c>
      <c r="C323" s="371"/>
      <c r="D323" s="212" t="s">
        <v>550</v>
      </c>
      <c r="E323" s="213"/>
    </row>
    <row r="324" spans="1:5" ht="63.95" hidden="1" customHeight="1">
      <c r="A324" s="211">
        <v>6</v>
      </c>
      <c r="B324" s="371" t="s">
        <v>546</v>
      </c>
      <c r="C324" s="371"/>
      <c r="D324" s="212" t="s">
        <v>337</v>
      </c>
      <c r="E324" s="213"/>
    </row>
    <row r="325" spans="1:5" ht="63.95" hidden="1" customHeight="1">
      <c r="A325" s="211">
        <v>7</v>
      </c>
      <c r="B325" s="371" t="s">
        <v>546</v>
      </c>
      <c r="C325" s="371"/>
      <c r="D325" s="212" t="s">
        <v>551</v>
      </c>
      <c r="E325" s="213"/>
    </row>
    <row r="326" spans="1:5" ht="63.95" hidden="1" customHeight="1">
      <c r="A326" s="211">
        <v>8</v>
      </c>
      <c r="B326" s="371" t="s">
        <v>546</v>
      </c>
      <c r="C326" s="371"/>
      <c r="D326" s="212" t="s">
        <v>552</v>
      </c>
      <c r="E326" s="213"/>
    </row>
    <row r="327" spans="1:5" ht="63.95" hidden="1" customHeight="1">
      <c r="A327" s="211">
        <v>9</v>
      </c>
      <c r="B327" s="371" t="s">
        <v>546</v>
      </c>
      <c r="C327" s="371"/>
      <c r="D327" s="212" t="s">
        <v>553</v>
      </c>
      <c r="E327" s="213"/>
    </row>
    <row r="328" spans="1:5" ht="63.95" hidden="1" customHeight="1">
      <c r="A328" s="211">
        <v>10</v>
      </c>
      <c r="B328" s="371" t="s">
        <v>546</v>
      </c>
      <c r="C328" s="371"/>
      <c r="D328" s="212" t="s">
        <v>554</v>
      </c>
      <c r="E328" s="213"/>
    </row>
    <row r="329" spans="1:5" ht="63.95" hidden="1" customHeight="1">
      <c r="A329" s="211">
        <v>11</v>
      </c>
      <c r="B329" s="371" t="s">
        <v>546</v>
      </c>
      <c r="C329" s="371"/>
      <c r="D329" s="212" t="s">
        <v>402</v>
      </c>
      <c r="E329" s="213"/>
    </row>
    <row r="330" spans="1:5" ht="63.95" hidden="1" customHeight="1">
      <c r="A330" s="211">
        <v>12</v>
      </c>
      <c r="B330" s="371" t="s">
        <v>546</v>
      </c>
      <c r="C330" s="371"/>
      <c r="D330" s="212" t="s">
        <v>555</v>
      </c>
      <c r="E330" s="213"/>
    </row>
    <row r="331" spans="1:5" ht="63.95" hidden="1" customHeight="1">
      <c r="A331" s="211">
        <v>13</v>
      </c>
      <c r="B331" s="371" t="s">
        <v>546</v>
      </c>
      <c r="C331" s="371"/>
      <c r="D331" s="212" t="s">
        <v>556</v>
      </c>
      <c r="E331" s="213"/>
    </row>
    <row r="332" spans="1:5" ht="63.95" hidden="1" customHeight="1">
      <c r="A332" s="211">
        <v>14</v>
      </c>
      <c r="B332" s="371" t="s">
        <v>546</v>
      </c>
      <c r="C332" s="371"/>
      <c r="D332" s="212" t="s">
        <v>557</v>
      </c>
      <c r="E332" s="213"/>
    </row>
    <row r="333" spans="1:5" ht="63.95" hidden="1" customHeight="1">
      <c r="A333" s="211">
        <v>15</v>
      </c>
      <c r="B333" s="371" t="s">
        <v>546</v>
      </c>
      <c r="C333" s="371"/>
      <c r="D333" s="212" t="s">
        <v>558</v>
      </c>
      <c r="E333" s="213"/>
    </row>
    <row r="334" spans="1:5" ht="63.95" hidden="1" customHeight="1">
      <c r="A334" s="211">
        <v>16</v>
      </c>
      <c r="B334" s="371" t="s">
        <v>546</v>
      </c>
      <c r="C334" s="371"/>
      <c r="D334" s="212" t="s">
        <v>559</v>
      </c>
      <c r="E334" s="213"/>
    </row>
    <row r="335" spans="1:5" ht="63.95" hidden="1" customHeight="1">
      <c r="A335" s="211">
        <v>17</v>
      </c>
      <c r="B335" s="371" t="s">
        <v>546</v>
      </c>
      <c r="C335" s="371"/>
      <c r="D335" s="212" t="s">
        <v>560</v>
      </c>
      <c r="E335" s="213"/>
    </row>
    <row r="336" spans="1:5" ht="63.95" hidden="1" customHeight="1">
      <c r="A336" s="211">
        <v>18</v>
      </c>
      <c r="B336" s="371" t="s">
        <v>546</v>
      </c>
      <c r="C336" s="371"/>
      <c r="D336" s="212" t="s">
        <v>561</v>
      </c>
      <c r="E336" s="213"/>
    </row>
    <row r="337" spans="1:5" ht="63.95" hidden="1" customHeight="1">
      <c r="A337" s="211">
        <v>19</v>
      </c>
      <c r="B337" s="371" t="s">
        <v>546</v>
      </c>
      <c r="C337" s="371"/>
      <c r="D337" s="212" t="s">
        <v>426</v>
      </c>
      <c r="E337" s="213"/>
    </row>
    <row r="338" spans="1:5" ht="63.95" hidden="1" customHeight="1">
      <c r="A338" s="211">
        <v>20</v>
      </c>
      <c r="B338" s="371" t="s">
        <v>546</v>
      </c>
      <c r="C338" s="371"/>
      <c r="D338" s="212" t="s">
        <v>356</v>
      </c>
      <c r="E338" s="213"/>
    </row>
    <row r="339" spans="1:5" ht="63.95" hidden="1" customHeight="1">
      <c r="A339" s="211">
        <v>21</v>
      </c>
      <c r="B339" s="371" t="s">
        <v>546</v>
      </c>
      <c r="C339" s="371"/>
      <c r="D339" s="212" t="s">
        <v>293</v>
      </c>
      <c r="E339" s="213"/>
    </row>
    <row r="340" spans="1:5" ht="63.95" hidden="1" customHeight="1">
      <c r="A340" s="211">
        <v>22</v>
      </c>
      <c r="B340" s="371" t="s">
        <v>546</v>
      </c>
      <c r="C340" s="371"/>
      <c r="D340" s="212" t="s">
        <v>526</v>
      </c>
      <c r="E340" s="213"/>
    </row>
    <row r="341" spans="1:5" ht="63.95" hidden="1" customHeight="1">
      <c r="A341" s="211">
        <v>23</v>
      </c>
      <c r="B341" s="371" t="s">
        <v>546</v>
      </c>
      <c r="C341" s="371"/>
      <c r="D341" s="212" t="s">
        <v>387</v>
      </c>
      <c r="E341" s="213"/>
    </row>
    <row r="342" spans="1:5" ht="63.95" hidden="1" customHeight="1">
      <c r="A342" s="211">
        <v>24</v>
      </c>
      <c r="B342" s="371" t="s">
        <v>546</v>
      </c>
      <c r="C342" s="371"/>
      <c r="D342" s="212" t="s">
        <v>388</v>
      </c>
      <c r="E342" s="213"/>
    </row>
    <row r="343" spans="1:5" ht="63.95" hidden="1" customHeight="1">
      <c r="A343" s="211">
        <v>25</v>
      </c>
      <c r="B343" s="371" t="s">
        <v>546</v>
      </c>
      <c r="C343" s="371"/>
      <c r="D343" s="212" t="s">
        <v>342</v>
      </c>
      <c r="E343" s="213"/>
    </row>
    <row r="344" spans="1:5" ht="63.95" hidden="1" customHeight="1">
      <c r="A344" s="211">
        <v>26</v>
      </c>
      <c r="B344" s="371" t="s">
        <v>546</v>
      </c>
      <c r="C344" s="371"/>
      <c r="D344" s="212" t="s">
        <v>298</v>
      </c>
      <c r="E344" s="213"/>
    </row>
    <row r="345" spans="1:5" ht="63.95" hidden="1" customHeight="1">
      <c r="A345" s="211">
        <v>27</v>
      </c>
      <c r="B345" s="371" t="s">
        <v>546</v>
      </c>
      <c r="C345" s="371"/>
      <c r="D345" s="212" t="s">
        <v>299</v>
      </c>
      <c r="E345" s="213"/>
    </row>
    <row r="346" spans="1:5" ht="63.95" hidden="1" customHeight="1">
      <c r="A346" s="211">
        <v>28</v>
      </c>
      <c r="B346" s="371" t="s">
        <v>546</v>
      </c>
      <c r="C346" s="371"/>
      <c r="D346" s="212" t="s">
        <v>300</v>
      </c>
      <c r="E346" s="213"/>
    </row>
    <row r="347" spans="1:5" ht="63.95" hidden="1" customHeight="1">
      <c r="A347" s="211">
        <v>29</v>
      </c>
      <c r="B347" s="371" t="s">
        <v>546</v>
      </c>
      <c r="C347" s="371"/>
      <c r="D347" s="212" t="s">
        <v>324</v>
      </c>
      <c r="E347" s="213"/>
    </row>
    <row r="348" spans="1:5" ht="63.95" hidden="1" customHeight="1">
      <c r="A348" s="211">
        <v>30</v>
      </c>
      <c r="B348" s="371" t="s">
        <v>546</v>
      </c>
      <c r="C348" s="371"/>
      <c r="D348" s="212" t="s">
        <v>331</v>
      </c>
      <c r="E348" s="213"/>
    </row>
    <row r="349" spans="1:5" ht="63.95" hidden="1" customHeight="1">
      <c r="A349" s="211">
        <v>31</v>
      </c>
      <c r="B349" s="371" t="s">
        <v>546</v>
      </c>
      <c r="C349" s="371"/>
      <c r="D349" s="212" t="s">
        <v>332</v>
      </c>
      <c r="E349" s="213"/>
    </row>
    <row r="350" spans="1:5" ht="63.95" hidden="1" customHeight="1">
      <c r="A350" s="211">
        <v>32</v>
      </c>
      <c r="B350" s="371" t="s">
        <v>546</v>
      </c>
      <c r="C350" s="371"/>
      <c r="D350" s="212" t="s">
        <v>333</v>
      </c>
      <c r="E350" s="213"/>
    </row>
    <row r="351" spans="1:5" ht="63.95" hidden="1" customHeight="1">
      <c r="A351" s="211">
        <v>33</v>
      </c>
      <c r="B351" s="371" t="s">
        <v>546</v>
      </c>
      <c r="C351" s="371"/>
      <c r="D351" s="212" t="s">
        <v>307</v>
      </c>
      <c r="E351" s="213"/>
    </row>
    <row r="352" spans="1:5" ht="63.95" hidden="1" customHeight="1">
      <c r="A352" s="211">
        <v>34</v>
      </c>
      <c r="B352" s="371" t="s">
        <v>546</v>
      </c>
      <c r="C352" s="371"/>
      <c r="D352" s="212" t="s">
        <v>439</v>
      </c>
      <c r="E352" s="213"/>
    </row>
    <row r="353" spans="1:5" ht="63.95" hidden="1" customHeight="1">
      <c r="A353" s="211">
        <v>35</v>
      </c>
      <c r="B353" s="371" t="s">
        <v>546</v>
      </c>
      <c r="C353" s="371"/>
      <c r="D353" s="212" t="s">
        <v>348</v>
      </c>
      <c r="E353" s="213"/>
    </row>
    <row r="354" spans="1:5" ht="63.95" hidden="1" customHeight="1">
      <c r="A354" s="211">
        <v>36</v>
      </c>
      <c r="B354" s="371" t="s">
        <v>546</v>
      </c>
      <c r="C354" s="371"/>
      <c r="D354" s="212" t="s">
        <v>349</v>
      </c>
      <c r="E354" s="213"/>
    </row>
    <row r="355" spans="1:5" ht="63.95" hidden="1" customHeight="1">
      <c r="A355" s="211">
        <v>37</v>
      </c>
      <c r="B355" s="371" t="s">
        <v>546</v>
      </c>
      <c r="C355" s="371"/>
      <c r="D355" s="212" t="s">
        <v>350</v>
      </c>
      <c r="E355" s="213"/>
    </row>
    <row r="356" spans="1:5" ht="63.95" hidden="1" customHeight="1">
      <c r="A356" s="211">
        <v>38</v>
      </c>
      <c r="B356" s="371" t="s">
        <v>546</v>
      </c>
      <c r="C356" s="371"/>
      <c r="D356" s="212" t="s">
        <v>562</v>
      </c>
      <c r="E356" s="213"/>
    </row>
    <row r="357" spans="1:5" ht="63.95" hidden="1" customHeight="1">
      <c r="A357" s="211">
        <v>39</v>
      </c>
      <c r="B357" s="371" t="s">
        <v>546</v>
      </c>
      <c r="C357" s="371"/>
      <c r="D357" s="212" t="s">
        <v>563</v>
      </c>
      <c r="E357" s="213"/>
    </row>
    <row r="358" spans="1:5" ht="63.95" hidden="1" customHeight="1">
      <c r="A358" s="211">
        <v>40</v>
      </c>
      <c r="B358" s="371" t="s">
        <v>546</v>
      </c>
      <c r="C358" s="371"/>
      <c r="D358" s="212" t="s">
        <v>564</v>
      </c>
      <c r="E358" s="213"/>
    </row>
  </sheetData>
  <autoFilter ref="A1:F358" xr:uid="{00000000-0009-0000-0000-000007000000}">
    <filterColumn colId="1" showButton="0">
      <filters>
        <filter val="Gestión Presupuestal y Eficiencia del Gasto Público"/>
      </filters>
    </filterColumn>
  </autoFilter>
  <mergeCells count="358">
    <mergeCell ref="B7:C7"/>
    <mergeCell ref="B8:C8"/>
    <mergeCell ref="B9:C9"/>
    <mergeCell ref="B10:C10"/>
    <mergeCell ref="B11:C11"/>
    <mergeCell ref="B12:C12"/>
    <mergeCell ref="B1:C1"/>
    <mergeCell ref="B2:C2"/>
    <mergeCell ref="B3:C3"/>
    <mergeCell ref="B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B26:C26"/>
    <mergeCell ref="B27:C27"/>
    <mergeCell ref="B28:C28"/>
    <mergeCell ref="B29:C29"/>
    <mergeCell ref="B30:C30"/>
    <mergeCell ref="B43:C43"/>
    <mergeCell ref="B44:C44"/>
    <mergeCell ref="B45:C45"/>
    <mergeCell ref="B46:C46"/>
    <mergeCell ref="B47:C47"/>
    <mergeCell ref="B48:C48"/>
    <mergeCell ref="B37:C37"/>
    <mergeCell ref="B38:C38"/>
    <mergeCell ref="B39:C39"/>
    <mergeCell ref="B40:C40"/>
    <mergeCell ref="B41:C41"/>
    <mergeCell ref="B42:C42"/>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B95:C95"/>
    <mergeCell ref="B96:C96"/>
    <mergeCell ref="B85:C85"/>
    <mergeCell ref="B86:C86"/>
    <mergeCell ref="B87:C87"/>
    <mergeCell ref="B88:C88"/>
    <mergeCell ref="B89:C89"/>
    <mergeCell ref="B90:C90"/>
    <mergeCell ref="B103:C103"/>
    <mergeCell ref="B104:C104"/>
    <mergeCell ref="B105:C105"/>
    <mergeCell ref="B106:C106"/>
    <mergeCell ref="B107:C107"/>
    <mergeCell ref="B108:C108"/>
    <mergeCell ref="B97:C97"/>
    <mergeCell ref="B98:C98"/>
    <mergeCell ref="B99:C99"/>
    <mergeCell ref="B100:C100"/>
    <mergeCell ref="B101:C101"/>
    <mergeCell ref="B102:C102"/>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99:C199"/>
    <mergeCell ref="B200:C200"/>
    <mergeCell ref="B201:C201"/>
    <mergeCell ref="B202:C202"/>
    <mergeCell ref="B203:C203"/>
    <mergeCell ref="B204:C204"/>
    <mergeCell ref="B193:C193"/>
    <mergeCell ref="B194:C194"/>
    <mergeCell ref="B195:C195"/>
    <mergeCell ref="B196:C196"/>
    <mergeCell ref="B197:C197"/>
    <mergeCell ref="B198:C198"/>
    <mergeCell ref="B211:C211"/>
    <mergeCell ref="B212:C212"/>
    <mergeCell ref="B213:C213"/>
    <mergeCell ref="B214:C214"/>
    <mergeCell ref="B215:C215"/>
    <mergeCell ref="B216:C216"/>
    <mergeCell ref="B205:C205"/>
    <mergeCell ref="B206:C206"/>
    <mergeCell ref="B207:C207"/>
    <mergeCell ref="B208:C208"/>
    <mergeCell ref="B209:C209"/>
    <mergeCell ref="B210:C210"/>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59:C259"/>
    <mergeCell ref="B260:C260"/>
    <mergeCell ref="B261:C261"/>
    <mergeCell ref="B262:C262"/>
    <mergeCell ref="B263:C263"/>
    <mergeCell ref="B264:C264"/>
    <mergeCell ref="B253:C253"/>
    <mergeCell ref="B254:C254"/>
    <mergeCell ref="B255:C255"/>
    <mergeCell ref="B256:C256"/>
    <mergeCell ref="B257:C257"/>
    <mergeCell ref="B258:C258"/>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83:C283"/>
    <mergeCell ref="B284:C284"/>
    <mergeCell ref="B285:C285"/>
    <mergeCell ref="B286:C286"/>
    <mergeCell ref="B287:C287"/>
    <mergeCell ref="B288:C288"/>
    <mergeCell ref="B277:C277"/>
    <mergeCell ref="B278:C278"/>
    <mergeCell ref="B279:C279"/>
    <mergeCell ref="B280:C280"/>
    <mergeCell ref="B281:C281"/>
    <mergeCell ref="B282:C282"/>
    <mergeCell ref="B295:C295"/>
    <mergeCell ref="B296:C296"/>
    <mergeCell ref="B297:C297"/>
    <mergeCell ref="B298:C298"/>
    <mergeCell ref="B299:C299"/>
    <mergeCell ref="B300:C300"/>
    <mergeCell ref="B289:C289"/>
    <mergeCell ref="B290:C290"/>
    <mergeCell ref="B291:C291"/>
    <mergeCell ref="B292:C292"/>
    <mergeCell ref="B293:C293"/>
    <mergeCell ref="B294:C294"/>
    <mergeCell ref="B307:C307"/>
    <mergeCell ref="B308:C308"/>
    <mergeCell ref="B309:C309"/>
    <mergeCell ref="B310:C310"/>
    <mergeCell ref="B311:C311"/>
    <mergeCell ref="B312:C312"/>
    <mergeCell ref="B301:C301"/>
    <mergeCell ref="B302:C302"/>
    <mergeCell ref="B303:C303"/>
    <mergeCell ref="B304:C304"/>
    <mergeCell ref="B305:C305"/>
    <mergeCell ref="B306:C306"/>
    <mergeCell ref="B319:C319"/>
    <mergeCell ref="B320:C320"/>
    <mergeCell ref="B321:C321"/>
    <mergeCell ref="B322:C322"/>
    <mergeCell ref="B323:C323"/>
    <mergeCell ref="B324:C324"/>
    <mergeCell ref="B313:C313"/>
    <mergeCell ref="B314:C314"/>
    <mergeCell ref="B315:C315"/>
    <mergeCell ref="B316:C316"/>
    <mergeCell ref="B317:C317"/>
    <mergeCell ref="B318:C318"/>
    <mergeCell ref="B331:C331"/>
    <mergeCell ref="B332:C332"/>
    <mergeCell ref="B333:C333"/>
    <mergeCell ref="B334:C334"/>
    <mergeCell ref="B335:C335"/>
    <mergeCell ref="B336:C336"/>
    <mergeCell ref="B325:C325"/>
    <mergeCell ref="B326:C326"/>
    <mergeCell ref="B327:C327"/>
    <mergeCell ref="B328:C328"/>
    <mergeCell ref="B329:C329"/>
    <mergeCell ref="B330:C330"/>
    <mergeCell ref="B343:C343"/>
    <mergeCell ref="B344:C344"/>
    <mergeCell ref="B345:C345"/>
    <mergeCell ref="B346:C346"/>
    <mergeCell ref="B347:C347"/>
    <mergeCell ref="B348:C348"/>
    <mergeCell ref="B337:C337"/>
    <mergeCell ref="B338:C338"/>
    <mergeCell ref="B339:C339"/>
    <mergeCell ref="B340:C340"/>
    <mergeCell ref="B341:C341"/>
    <mergeCell ref="B342:C342"/>
    <mergeCell ref="B355:C355"/>
    <mergeCell ref="B356:C356"/>
    <mergeCell ref="B357:C357"/>
    <mergeCell ref="B358:C358"/>
    <mergeCell ref="B349:C349"/>
    <mergeCell ref="B350:C350"/>
    <mergeCell ref="B351:C351"/>
    <mergeCell ref="B352:C352"/>
    <mergeCell ref="B353:C353"/>
    <mergeCell ref="B354:C354"/>
  </mergeCells>
  <pageMargins left="0.27777777777777779" right="0.27777777777777779" top="0.27777777777777779" bottom="0.27777777777777779" header="0" footer="0"/>
  <pageSetup scale="0" firstPageNumber="0" fitToWidth="0" fitToHeight="0" pageOrder="overThenDown"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2"/>
  <dimension ref="A1:V69"/>
  <sheetViews>
    <sheetView showGridLines="0" zoomScale="90" zoomScaleNormal="90" workbookViewId="0"/>
  </sheetViews>
  <sheetFormatPr baseColWidth="10" defaultColWidth="0" defaultRowHeight="14.25" zeroHeight="1"/>
  <cols>
    <col min="1" max="1" width="1.7109375" style="1" customWidth="1"/>
    <col min="2" max="2" width="1.5703125" style="1" customWidth="1"/>
    <col min="3" max="3" width="21.5703125" style="1" customWidth="1"/>
    <col min="4" max="4" width="34" style="1" customWidth="1"/>
    <col min="5" max="5" width="48.28515625" style="1" customWidth="1"/>
    <col min="6" max="6" width="15.5703125" style="3"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c r="B1" s="17"/>
      <c r="C1" s="18"/>
      <c r="D1" s="18"/>
      <c r="E1" s="18"/>
      <c r="F1" s="19"/>
      <c r="G1" s="18"/>
      <c r="H1" s="18"/>
      <c r="I1" s="18"/>
      <c r="J1" s="18"/>
      <c r="K1" s="18"/>
      <c r="L1" s="18"/>
      <c r="M1" s="20"/>
    </row>
    <row r="2" spans="2:13" ht="25.5">
      <c r="B2" s="21"/>
      <c r="C2" s="374" t="s">
        <v>122</v>
      </c>
      <c r="D2" s="374"/>
      <c r="E2" s="374"/>
      <c r="F2" s="374"/>
      <c r="G2" s="374"/>
      <c r="H2" s="374"/>
      <c r="I2" s="374"/>
      <c r="J2" s="374"/>
      <c r="K2" s="374"/>
      <c r="L2" s="374"/>
      <c r="M2" s="22"/>
    </row>
    <row r="3" spans="2:13" ht="12" customHeight="1" thickBot="1">
      <c r="B3" s="21"/>
      <c r="M3" s="22"/>
    </row>
    <row r="4" spans="2:13" ht="24" customHeight="1" thickTop="1">
      <c r="B4" s="21"/>
      <c r="C4" s="375" t="s">
        <v>59</v>
      </c>
      <c r="D4" s="377" t="s">
        <v>37</v>
      </c>
      <c r="E4" s="377" t="s">
        <v>2</v>
      </c>
      <c r="F4" s="387" t="s">
        <v>27</v>
      </c>
      <c r="G4" s="385" t="s">
        <v>0</v>
      </c>
      <c r="H4" s="385" t="s">
        <v>1</v>
      </c>
      <c r="I4" s="385" t="s">
        <v>60</v>
      </c>
      <c r="J4" s="381" t="s">
        <v>38</v>
      </c>
      <c r="K4" s="383" t="s">
        <v>39</v>
      </c>
      <c r="L4" s="379" t="s">
        <v>40</v>
      </c>
      <c r="M4" s="22"/>
    </row>
    <row r="5" spans="2:13" ht="36" customHeight="1" thickBot="1">
      <c r="B5" s="23"/>
      <c r="C5" s="376"/>
      <c r="D5" s="378"/>
      <c r="E5" s="378"/>
      <c r="F5" s="388"/>
      <c r="G5" s="386"/>
      <c r="H5" s="386"/>
      <c r="I5" s="386"/>
      <c r="J5" s="382"/>
      <c r="K5" s="384"/>
      <c r="L5" s="380"/>
      <c r="M5" s="22"/>
    </row>
    <row r="6" spans="2:13" ht="50.25" customHeight="1" thickTop="1">
      <c r="B6" s="389"/>
      <c r="C6" s="288" t="s">
        <v>119</v>
      </c>
      <c r="D6" s="392" t="s">
        <v>72</v>
      </c>
      <c r="E6" s="85" t="str">
        <f>+Autodiagnóstico!G22</f>
        <v>El presupuesto integra recursos de inversión y funcionamiento en torno a programas.</v>
      </c>
      <c r="F6" s="86">
        <f>+Autodiagnóstico!H22</f>
        <v>100</v>
      </c>
      <c r="G6" s="87"/>
      <c r="H6" s="87"/>
      <c r="I6" s="87"/>
      <c r="J6" s="88"/>
      <c r="K6" s="72"/>
      <c r="L6" s="71"/>
      <c r="M6" s="22"/>
    </row>
    <row r="7" spans="2:13" ht="58.5" customHeight="1">
      <c r="B7" s="389"/>
      <c r="C7" s="390"/>
      <c r="D7" s="393"/>
      <c r="E7" s="89" t="str">
        <f>+Autodiagnóstico!G23</f>
        <v xml:space="preserve">La asignación presupuestal se adapta a las prioridades del plan. </v>
      </c>
      <c r="F7" s="90">
        <f>+Autodiagnóstico!H23</f>
        <v>100</v>
      </c>
      <c r="G7" s="91"/>
      <c r="H7" s="91"/>
      <c r="I7" s="91"/>
      <c r="J7" s="92"/>
      <c r="K7" s="74"/>
      <c r="L7" s="73"/>
      <c r="M7" s="22"/>
    </row>
    <row r="8" spans="2:13" ht="50.25" customHeight="1">
      <c r="B8" s="389"/>
      <c r="C8" s="390"/>
      <c r="D8" s="393"/>
      <c r="E8" s="89" t="str">
        <f>+Autodiagnóstico!G24</f>
        <v>Hay correspondencia entre los programas del presupuesto y los programas del plan.</v>
      </c>
      <c r="F8" s="90">
        <f>+Autodiagnóstico!H24</f>
        <v>100</v>
      </c>
      <c r="G8" s="91"/>
      <c r="H8" s="91"/>
      <c r="I8" s="91"/>
      <c r="J8" s="92"/>
      <c r="K8" s="74"/>
      <c r="L8" s="73"/>
      <c r="M8" s="22"/>
    </row>
    <row r="9" spans="2:13" ht="43.5" customHeight="1">
      <c r="B9" s="389"/>
      <c r="C9" s="390"/>
      <c r="D9" s="393"/>
      <c r="E9" s="89" t="str">
        <f>+Autodiagnóstico!G25</f>
        <v>Aceptando que existen fuertes restricciones en el manejo del presupuesto ¿la entidad pone el presupuesto al servicio de los resultados establecidos en la planeación institucional?</v>
      </c>
      <c r="F9" s="90">
        <f>+Autodiagnóstico!H25</f>
        <v>100</v>
      </c>
      <c r="G9" s="91"/>
      <c r="H9" s="91"/>
      <c r="I9" s="91"/>
      <c r="J9" s="92"/>
      <c r="K9" s="74"/>
      <c r="L9" s="73"/>
      <c r="M9" s="22"/>
    </row>
    <row r="10" spans="2:13" ht="63" customHeight="1">
      <c r="B10" s="389"/>
      <c r="C10" s="390"/>
      <c r="D10" s="393"/>
      <c r="E10" s="101" t="str">
        <f>+Autodiagnóstico!G26</f>
        <v>Se analizan los resultados  de la gestión presupuestal del año anterior y las oportunidades y falencias que se observaron en la misma.</v>
      </c>
      <c r="F10" s="102">
        <f>+Autodiagnóstico!H26</f>
        <v>100</v>
      </c>
      <c r="G10" s="103"/>
      <c r="H10" s="103"/>
      <c r="I10" s="103"/>
      <c r="J10" s="104"/>
      <c r="K10" s="105"/>
      <c r="L10" s="106"/>
      <c r="M10" s="22"/>
    </row>
    <row r="11" spans="2:13" ht="87" customHeight="1">
      <c r="B11" s="389"/>
      <c r="C11" s="390"/>
      <c r="D11" s="394" t="s">
        <v>78</v>
      </c>
      <c r="E11" s="97" t="str">
        <f>+Autodiagnóstico!G27</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98">
        <f>+Autodiagnóstico!H27</f>
        <v>100</v>
      </c>
      <c r="G11" s="99"/>
      <c r="H11" s="99"/>
      <c r="I11" s="99"/>
      <c r="J11" s="100"/>
      <c r="K11" s="78"/>
      <c r="L11" s="77"/>
      <c r="M11" s="22"/>
    </row>
    <row r="12" spans="2:13" ht="76.5">
      <c r="B12" s="389"/>
      <c r="C12" s="390"/>
      <c r="D12" s="393"/>
      <c r="E12" s="89" t="str">
        <f>+Autodiagnóstico!G28</f>
        <v>Antes de iniciar la ejecución presupuestal, se desagrega el detalle del anexo del Decreto de Liquidación en lo correspondiente a la apropiación de los Gastos de Personal y Gastos Generales y en Inversión cuando el proyecto tenga asociada nómina temporal.</v>
      </c>
      <c r="F12" s="90">
        <f>+Autodiagnóstico!H28</f>
        <v>100</v>
      </c>
      <c r="G12" s="91"/>
      <c r="H12" s="91"/>
      <c r="I12" s="91"/>
      <c r="J12" s="92"/>
      <c r="K12" s="74"/>
      <c r="L12" s="73"/>
      <c r="M12" s="22"/>
    </row>
    <row r="13" spans="2:13" ht="40.5" customHeight="1">
      <c r="B13" s="389"/>
      <c r="C13" s="390"/>
      <c r="D13" s="393"/>
      <c r="E13" s="89" t="str">
        <f>+Autodiagnóstico!G29</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90">
        <f>+Autodiagnóstico!H29</f>
        <v>100</v>
      </c>
      <c r="G13" s="91"/>
      <c r="H13" s="91"/>
      <c r="I13" s="91"/>
      <c r="J13" s="92"/>
      <c r="K13" s="74"/>
      <c r="L13" s="73"/>
      <c r="M13" s="22"/>
    </row>
    <row r="14" spans="2:13" ht="63.75">
      <c r="B14" s="389"/>
      <c r="C14" s="390"/>
      <c r="D14" s="395"/>
      <c r="E14" s="107" t="str">
        <f>+Autodiagnóstico!G30</f>
        <v xml:space="preserve">Antes de la primera semana de abril se remite el anteproyecto del presupuesto de la vigencia siguiente siguiendo los lineamientos que en la materia expide la Dirección General del Presupuesto Público Nacional del Ministerio de Hacienda. </v>
      </c>
      <c r="F14" s="108">
        <f>+Autodiagnóstico!H30</f>
        <v>100</v>
      </c>
      <c r="G14" s="109"/>
      <c r="H14" s="109"/>
      <c r="I14" s="109"/>
      <c r="J14" s="110"/>
      <c r="K14" s="80"/>
      <c r="L14" s="79"/>
      <c r="M14" s="22"/>
    </row>
    <row r="15" spans="2:13" ht="43.5" customHeight="1">
      <c r="B15" s="389"/>
      <c r="C15" s="390"/>
      <c r="D15" s="393" t="s">
        <v>82</v>
      </c>
      <c r="E15" s="113" t="str">
        <f>+Autodiagnóstico!G31</f>
        <v xml:space="preserve">Las solicitudes del Certificado de Disponibilidad Presupuestal - CDP tienen firma del ordenador del gasto o quien haga sus veces </v>
      </c>
      <c r="F15" s="114">
        <f>+Autodiagnóstico!H31</f>
        <v>100</v>
      </c>
      <c r="G15" s="115"/>
      <c r="H15" s="115"/>
      <c r="I15" s="115"/>
      <c r="J15" s="116"/>
      <c r="K15" s="117"/>
      <c r="L15" s="118"/>
      <c r="M15" s="22"/>
    </row>
    <row r="16" spans="2:13" ht="42.75" customHeight="1">
      <c r="B16" s="389"/>
      <c r="C16" s="390"/>
      <c r="D16" s="393"/>
      <c r="E16" s="89" t="str">
        <f>+Autodiagnóstico!G32</f>
        <v xml:space="preserve">El jefe de presupuesto o quien haga sus veces, es quien expide el Certificado de Disponibilidad Presupuestal – CDP a través del Sistema Integrado de Información Financiera – SIIF Nación </v>
      </c>
      <c r="F16" s="90">
        <f>+Autodiagnóstico!H32</f>
        <v>100</v>
      </c>
      <c r="G16" s="91"/>
      <c r="H16" s="91"/>
      <c r="I16" s="91"/>
      <c r="J16" s="92"/>
      <c r="K16" s="74"/>
      <c r="L16" s="119"/>
      <c r="M16" s="22"/>
    </row>
    <row r="17" spans="2:13" ht="78.75" customHeight="1">
      <c r="B17" s="389"/>
      <c r="C17" s="390"/>
      <c r="D17" s="393"/>
      <c r="E17" s="89" t="str">
        <f>+Autodiagnóstico!G33</f>
        <v xml:space="preserve">Todos los actos administrativos que afecten las apropiaciones presupuestales organización, cuentan con un Certificado de Disponibilidad Presupuestal previo. </v>
      </c>
      <c r="F17" s="90">
        <f>+Autodiagnóstico!H33</f>
        <v>100</v>
      </c>
      <c r="G17" s="91"/>
      <c r="H17" s="91"/>
      <c r="I17" s="91"/>
      <c r="J17" s="92"/>
      <c r="K17" s="74"/>
      <c r="L17" s="119"/>
      <c r="M17" s="22"/>
    </row>
    <row r="18" spans="2:13" ht="37.5" customHeight="1">
      <c r="B18" s="389"/>
      <c r="C18" s="390"/>
      <c r="D18" s="393"/>
      <c r="E18" s="89" t="str">
        <f>+Autodiagnóstico!G34</f>
        <v xml:space="preserve">Todo compromiso presupuestal tiene asociada una cuenta bancaria previamente registrada en el Sistema Integrado de Información Financiera – SIIF </v>
      </c>
      <c r="F18" s="90">
        <f>+Autodiagnóstico!H34</f>
        <v>100</v>
      </c>
      <c r="G18" s="91"/>
      <c r="H18" s="91"/>
      <c r="I18" s="91"/>
      <c r="J18" s="92"/>
      <c r="K18" s="74"/>
      <c r="L18" s="119"/>
      <c r="M18" s="22"/>
    </row>
    <row r="19" spans="2:13" ht="53.25" customHeight="1">
      <c r="B19" s="389"/>
      <c r="C19" s="390"/>
      <c r="D19" s="393"/>
      <c r="E19" s="89" t="str">
        <f>+Autodiagnóstico!G35</f>
        <v xml:space="preserve">Se  garantiza el cupo de pagos de acuerdo con el Programa Anual Mensual izado de Caja – PAC </v>
      </c>
      <c r="F19" s="90">
        <f>+Autodiagnóstico!H35</f>
        <v>100</v>
      </c>
      <c r="G19" s="91"/>
      <c r="H19" s="91"/>
      <c r="I19" s="91"/>
      <c r="J19" s="92"/>
      <c r="K19" s="74"/>
      <c r="L19" s="119"/>
      <c r="M19" s="22"/>
    </row>
    <row r="20" spans="2:13" ht="38.25">
      <c r="B20" s="389"/>
      <c r="C20" s="390"/>
      <c r="D20" s="393"/>
      <c r="E20" s="89" t="str">
        <f>+Autodiagnóstico!G36</f>
        <v>Se le da el respaldo presupuestal oportunamente y previo a la ejecución de los contratos y actos administrativos que afectan el presupuesto</v>
      </c>
      <c r="F20" s="90">
        <f>+Autodiagnóstico!H36</f>
        <v>100</v>
      </c>
      <c r="G20" s="91"/>
      <c r="H20" s="91"/>
      <c r="I20" s="91"/>
      <c r="J20" s="92"/>
      <c r="K20" s="74"/>
      <c r="L20" s="119"/>
      <c r="M20" s="22"/>
    </row>
    <row r="21" spans="2:13" ht="70.5" customHeight="1">
      <c r="B21" s="389"/>
      <c r="C21" s="390"/>
      <c r="D21" s="393"/>
      <c r="E21" s="89" t="str">
        <f>+Autodiagnóstico!G37</f>
        <v>Se realiza un ejercicio permanente de análisis respecto a si los cupos aprobados son suficientes o están por encima de las necesidades de pagos con el fin de solicitar más cupo o de aplazar los saldos de cupo que no se utilizarán</v>
      </c>
      <c r="F21" s="90">
        <f>+Autodiagnóstico!H37</f>
        <v>100</v>
      </c>
      <c r="G21" s="91"/>
      <c r="H21" s="91"/>
      <c r="I21" s="91"/>
      <c r="J21" s="92"/>
      <c r="K21" s="74"/>
      <c r="L21" s="119"/>
      <c r="M21" s="22"/>
    </row>
    <row r="22" spans="2:13" ht="57.75" customHeight="1">
      <c r="B22" s="389"/>
      <c r="C22" s="390"/>
      <c r="D22" s="393"/>
      <c r="E22" s="89" t="str">
        <f>+Autodiagnóstico!G38</f>
        <v>La gestión contractual institucional está documentada en el Manual de Contratación con sujeción al marco legal vigente</v>
      </c>
      <c r="F22" s="90">
        <f>+Autodiagnóstico!H38</f>
        <v>50</v>
      </c>
      <c r="G22" s="91"/>
      <c r="H22" s="91"/>
      <c r="I22" s="91"/>
      <c r="J22" s="92"/>
      <c r="K22" s="74"/>
      <c r="L22" s="119"/>
      <c r="M22" s="22"/>
    </row>
    <row r="23" spans="2:13" ht="47.25" customHeight="1">
      <c r="B23" s="389"/>
      <c r="C23" s="390"/>
      <c r="D23" s="393"/>
      <c r="E23" s="89" t="str">
        <f>+Autodiagnóstico!G39</f>
        <v>Teniendo en cuenta que la gestión contractual es transversal a la entidad, además del marco legal que la regula, se tienen en cuenta disposiciones en materia de austeridad en el gasto público y eficiencia en los recursos y gestión ambiental</v>
      </c>
      <c r="F23" s="90">
        <f>+Autodiagnóstico!H39</f>
        <v>100</v>
      </c>
      <c r="G23" s="91"/>
      <c r="H23" s="91"/>
      <c r="I23" s="91"/>
      <c r="J23" s="92"/>
      <c r="K23" s="74"/>
      <c r="L23" s="119"/>
      <c r="M23" s="22"/>
    </row>
    <row r="24" spans="2:13" ht="86.25" customHeight="1">
      <c r="B24" s="389"/>
      <c r="C24" s="390"/>
      <c r="D24" s="393"/>
      <c r="E24" s="89" t="str">
        <f>+Autodiagnóstico!G40</f>
        <v>Se registran las obligaciones una vez se han cumplido con los requisitos legales y contractuales</v>
      </c>
      <c r="F24" s="90">
        <f>+Autodiagnóstico!H40</f>
        <v>100</v>
      </c>
      <c r="G24" s="91"/>
      <c r="H24" s="91"/>
      <c r="I24" s="91"/>
      <c r="J24" s="92"/>
      <c r="K24" s="74"/>
      <c r="L24" s="119"/>
      <c r="M24" s="22"/>
    </row>
    <row r="25" spans="2:13" ht="51" customHeight="1">
      <c r="B25" s="389"/>
      <c r="C25" s="390"/>
      <c r="D25" s="393"/>
      <c r="E25" s="89" t="str">
        <f>+Autodiagnóstico!G41</f>
        <v>Se realizan los pagos con abono a cuenta del beneficiario final</v>
      </c>
      <c r="F25" s="90">
        <f>+Autodiagnóstico!H41</f>
        <v>100</v>
      </c>
      <c r="G25" s="91"/>
      <c r="H25" s="91"/>
      <c r="I25" s="91"/>
      <c r="J25" s="92"/>
      <c r="K25" s="74"/>
      <c r="L25" s="119"/>
      <c r="M25" s="22"/>
    </row>
    <row r="26" spans="2:13" ht="51" customHeight="1">
      <c r="B26" s="389"/>
      <c r="C26" s="390"/>
      <c r="D26" s="393"/>
      <c r="E26" s="89" t="str">
        <f>+Autodiagnóstico!G42</f>
        <v>Se ordenan los pagos respetando el orden de radicación de los documentos soporte para su pago</v>
      </c>
      <c r="F26" s="90">
        <f>+Autodiagnóstico!H42</f>
        <v>100</v>
      </c>
      <c r="G26" s="91"/>
      <c r="H26" s="91"/>
      <c r="I26" s="91"/>
      <c r="J26" s="92"/>
      <c r="K26" s="80"/>
      <c r="L26" s="120"/>
      <c r="M26" s="22"/>
    </row>
    <row r="27" spans="2:13" ht="51" customHeight="1">
      <c r="B27" s="389"/>
      <c r="C27" s="390"/>
      <c r="D27" s="393"/>
      <c r="E27" s="101" t="str">
        <f>+Autodiagnóstico!G43</f>
        <v>La gestión financiera pública es realizada exclusivamente en el SIIF Nación o emplean otras aplicaciones</v>
      </c>
      <c r="F27" s="102">
        <f>+Autodiagnóstico!H43</f>
        <v>100</v>
      </c>
      <c r="G27" s="103"/>
      <c r="H27" s="103"/>
      <c r="I27" s="103"/>
      <c r="J27" s="104"/>
      <c r="K27" s="105"/>
      <c r="L27" s="121"/>
      <c r="M27" s="22"/>
    </row>
    <row r="28" spans="2:13" ht="51" customHeight="1">
      <c r="B28" s="389"/>
      <c r="C28" s="390"/>
      <c r="D28" s="396" t="s">
        <v>96</v>
      </c>
      <c r="E28" s="97" t="str">
        <f>+Autodiagnóstico!G44</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98">
        <f>+Autodiagnóstico!H44</f>
        <v>100</v>
      </c>
      <c r="G28" s="99"/>
      <c r="H28" s="99"/>
      <c r="I28" s="99"/>
      <c r="J28" s="100"/>
      <c r="K28" s="111"/>
      <c r="L28" s="112"/>
      <c r="M28" s="22"/>
    </row>
    <row r="29" spans="2:13" ht="51" customHeight="1">
      <c r="B29" s="389"/>
      <c r="C29" s="390"/>
      <c r="D29" s="397"/>
      <c r="E29" s="89" t="str">
        <f>+Autodiagnóstico!G45</f>
        <v>Se realizan ejercicios permanentes de seguimiento al plan anual de contratación</v>
      </c>
      <c r="F29" s="90">
        <f>+Autodiagnóstico!H45</f>
        <v>100</v>
      </c>
      <c r="G29" s="91"/>
      <c r="H29" s="91"/>
      <c r="I29" s="91"/>
      <c r="J29" s="92"/>
      <c r="K29" s="80"/>
      <c r="L29" s="79"/>
      <c r="M29" s="22"/>
    </row>
    <row r="30" spans="2:13" ht="51" customHeight="1">
      <c r="B30" s="389"/>
      <c r="C30" s="390"/>
      <c r="D30" s="397"/>
      <c r="E30" s="89" t="str">
        <f>+Autodiagnóstico!G46</f>
        <v>La afectación de gastos por concepto de la adquisición de bienes y servicios, está contemplada en el Plan de Adquisiciones de la entidad</v>
      </c>
      <c r="F30" s="90">
        <f>+Autodiagnóstico!H46</f>
        <v>100</v>
      </c>
      <c r="G30" s="91"/>
      <c r="H30" s="91"/>
      <c r="I30" s="91"/>
      <c r="J30" s="92"/>
      <c r="K30" s="80"/>
      <c r="L30" s="79"/>
      <c r="M30" s="22"/>
    </row>
    <row r="31" spans="2:13" ht="51" customHeight="1">
      <c r="B31" s="389"/>
      <c r="C31" s="390"/>
      <c r="D31" s="397"/>
      <c r="E31" s="89" t="str">
        <f>+Autodiagnóstico!G47</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90">
        <f>+Autodiagnóstico!H47</f>
        <v>100</v>
      </c>
      <c r="G31" s="91"/>
      <c r="H31" s="91"/>
      <c r="I31" s="91"/>
      <c r="J31" s="92"/>
      <c r="K31" s="80"/>
      <c r="L31" s="79"/>
      <c r="M31" s="22"/>
    </row>
    <row r="32" spans="2:13" ht="51" customHeight="1">
      <c r="B32" s="389"/>
      <c r="C32" s="390"/>
      <c r="D32" s="397"/>
      <c r="E32" s="89" t="str">
        <f>+Autodiagnóstico!G48</f>
        <v>Se asegura que cada proceso contractual atienda la normativa que regula para cada uno, con el fin de lograr una mayor eficiencia, transparencia y optimización de los recursos del Estado</v>
      </c>
      <c r="F32" s="90">
        <f>+Autodiagnóstico!H48</f>
        <v>100</v>
      </c>
      <c r="G32" s="91"/>
      <c r="H32" s="91"/>
      <c r="I32" s="91"/>
      <c r="J32" s="92"/>
      <c r="K32" s="80"/>
      <c r="L32" s="79"/>
      <c r="M32" s="22"/>
    </row>
    <row r="33" spans="2:13" ht="51" customHeight="1">
      <c r="B33" s="389"/>
      <c r="C33" s="390"/>
      <c r="D33" s="398"/>
      <c r="E33" s="89" t="str">
        <f>+Autodiagnóstico!G49</f>
        <v>La entidad realiza compras a través de la tienda virtual del Estado Colombiano por Acuerdo Marco de Precios y en Grandes Superficies</v>
      </c>
      <c r="F33" s="90">
        <f>+Autodiagnóstico!H49</f>
        <v>100</v>
      </c>
      <c r="G33" s="91"/>
      <c r="H33" s="91"/>
      <c r="I33" s="91"/>
      <c r="J33" s="92"/>
      <c r="K33" s="80"/>
      <c r="L33" s="79"/>
      <c r="M33" s="22"/>
    </row>
    <row r="34" spans="2:13" ht="51" customHeight="1">
      <c r="B34" s="389"/>
      <c r="C34" s="390"/>
      <c r="D34" s="399" t="s">
        <v>117</v>
      </c>
      <c r="E34" s="89" t="str">
        <f>+Autodiagnóstico!G50</f>
        <v xml:space="preserve">La política contable tiene como elemento esencial la adopción de criterios homogéneos orientados al establecimiento y desarrollo de procedimientos dirigidos a obtener sistemas y fuentes de información contable </v>
      </c>
      <c r="F34" s="90">
        <f>+Autodiagnóstico!H50</f>
        <v>90</v>
      </c>
      <c r="G34" s="91"/>
      <c r="H34" s="91"/>
      <c r="I34" s="91"/>
      <c r="J34" s="92"/>
      <c r="K34" s="80"/>
      <c r="L34" s="79"/>
      <c r="M34" s="22"/>
    </row>
    <row r="35" spans="2:13" ht="51" customHeight="1">
      <c r="B35" s="389"/>
      <c r="C35" s="390"/>
      <c r="D35" s="399"/>
      <c r="E35" s="89" t="str">
        <f>+Autodiagnóstico!G51</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90">
        <f>+Autodiagnóstico!H51</f>
        <v>100</v>
      </c>
      <c r="G35" s="91"/>
      <c r="H35" s="91"/>
      <c r="I35" s="91"/>
      <c r="J35" s="92"/>
      <c r="K35" s="80"/>
      <c r="L35" s="79"/>
      <c r="M35" s="22"/>
    </row>
    <row r="36" spans="2:13" ht="51" customHeight="1">
      <c r="B36" s="389"/>
      <c r="C36" s="390"/>
      <c r="D36" s="399"/>
      <c r="E36" s="89" t="str">
        <f>+Autodiagnóstico!G52</f>
        <v xml:space="preserve">La información contable es utilizada como instrumento para la toma de decisiones en relación con el control y la optimización de los recursos con que cuenta la organización </v>
      </c>
      <c r="F36" s="90">
        <f>+Autodiagnóstico!H52</f>
        <v>100</v>
      </c>
      <c r="G36" s="91"/>
      <c r="H36" s="91"/>
      <c r="I36" s="91"/>
      <c r="J36" s="92"/>
      <c r="K36" s="80"/>
      <c r="L36" s="79"/>
      <c r="M36" s="22"/>
    </row>
    <row r="37" spans="2:13" ht="51" customHeight="1">
      <c r="B37" s="389"/>
      <c r="C37" s="390"/>
      <c r="D37" s="399"/>
      <c r="E37" s="89" t="str">
        <f>+Autodiagnóstico!G53</f>
        <v xml:space="preserve">Se permite la verificación y comprobación interna y externa de la información contable </v>
      </c>
      <c r="F37" s="90">
        <f>+Autodiagnóstico!H53</f>
        <v>100</v>
      </c>
      <c r="G37" s="91"/>
      <c r="H37" s="91"/>
      <c r="I37" s="91"/>
      <c r="J37" s="92"/>
      <c r="K37" s="80"/>
      <c r="L37" s="79"/>
      <c r="M37" s="22"/>
    </row>
    <row r="38" spans="2:13" ht="51" customHeight="1">
      <c r="B38" s="389"/>
      <c r="C38" s="390"/>
      <c r="D38" s="399"/>
      <c r="E38" s="89" t="str">
        <f>+Autodiagnóstico!G54</f>
        <v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v>
      </c>
      <c r="F38" s="90">
        <f>+Autodiagnóstico!H54</f>
        <v>100</v>
      </c>
      <c r="G38" s="91"/>
      <c r="H38" s="91"/>
      <c r="I38" s="91"/>
      <c r="J38" s="92"/>
      <c r="K38" s="80"/>
      <c r="L38" s="79"/>
      <c r="M38" s="22"/>
    </row>
    <row r="39" spans="2:13" ht="51" customHeight="1">
      <c r="B39" s="389"/>
      <c r="C39" s="390"/>
      <c r="D39" s="399"/>
      <c r="E39" s="89" t="str">
        <f>+Autodiagnóstico!G55</f>
        <v>Se organiza internamente la contabilidad de la organización a través del proceso establecido en el Sistema Integrado de Información Financiera – SIIF</v>
      </c>
      <c r="F39" s="90">
        <f>+Autodiagnóstico!H55</f>
        <v>100</v>
      </c>
      <c r="G39" s="91"/>
      <c r="H39" s="91"/>
      <c r="I39" s="91"/>
      <c r="J39" s="92"/>
      <c r="K39" s="80"/>
      <c r="L39" s="79"/>
      <c r="M39" s="22"/>
    </row>
    <row r="40" spans="2:13" ht="51" customHeight="1">
      <c r="B40" s="389"/>
      <c r="C40" s="390"/>
      <c r="D40" s="399"/>
      <c r="E40" s="89" t="str">
        <f>+Autodiagnóstico!G56</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90">
        <f>+Autodiagnóstico!H56</f>
        <v>100</v>
      </c>
      <c r="G40" s="91"/>
      <c r="H40" s="91"/>
      <c r="I40" s="91"/>
      <c r="J40" s="92"/>
      <c r="K40" s="80"/>
      <c r="L40" s="79"/>
      <c r="M40" s="22"/>
    </row>
    <row r="41" spans="2:13" ht="51" customHeight="1">
      <c r="B41" s="389"/>
      <c r="C41" s="390"/>
      <c r="D41" s="399"/>
      <c r="E41" s="89" t="str">
        <f>+Autodiagnóstico!G57</f>
        <v xml:space="preserve">La información contable impresa y/o en medios magnéticos constituye evidencia de las transacciones, hechos y operaciones efectuadas por la organización </v>
      </c>
      <c r="F41" s="90">
        <f>+Autodiagnóstico!H57</f>
        <v>100</v>
      </c>
      <c r="G41" s="91"/>
      <c r="H41" s="91"/>
      <c r="I41" s="91"/>
      <c r="J41" s="92"/>
      <c r="K41" s="80"/>
      <c r="L41" s="79"/>
      <c r="M41" s="22"/>
    </row>
    <row r="42" spans="2:13" ht="51" customHeight="1">
      <c r="B42" s="389"/>
      <c r="C42" s="390"/>
      <c r="D42" s="399"/>
      <c r="E42" s="89" t="str">
        <f>+Autodiagnóstico!G58</f>
        <v>Los libros de contabilidad, principales y auxiliares, se administran y se ajustan acorde a las normas y a la parametrización del Sistema Integrado de Información Financiera SIIF Nación</v>
      </c>
      <c r="F42" s="90">
        <f>+Autodiagnóstico!H58</f>
        <v>100</v>
      </c>
      <c r="G42" s="91"/>
      <c r="H42" s="91"/>
      <c r="I42" s="91"/>
      <c r="J42" s="92"/>
      <c r="K42" s="80"/>
      <c r="L42" s="79"/>
      <c r="M42" s="22"/>
    </row>
    <row r="43" spans="2:13" ht="51" customHeight="1">
      <c r="B43" s="389"/>
      <c r="C43" s="390"/>
      <c r="D43" s="399"/>
      <c r="E43" s="89" t="str">
        <f>+Autodiagnóstico!G59</f>
        <v>Los soportes de contabilidad cumplen con lo requerido por las normas que regulan su constitución</v>
      </c>
      <c r="F43" s="90">
        <f>+Autodiagnóstico!H59</f>
        <v>100</v>
      </c>
      <c r="G43" s="91"/>
      <c r="H43" s="91"/>
      <c r="I43" s="91"/>
      <c r="J43" s="92"/>
      <c r="K43" s="80"/>
      <c r="L43" s="79"/>
      <c r="M43" s="22"/>
    </row>
    <row r="44" spans="2:13" ht="51" customHeight="1">
      <c r="B44" s="389"/>
      <c r="C44" s="390"/>
      <c r="D44" s="399"/>
      <c r="E44" s="89" t="str">
        <f>+Autodiagnóstico!G60</f>
        <v>Los controles a la elaboración de los estados financieros se realizan en los términos definidos en el Régimen de Contabilidad Pública</v>
      </c>
      <c r="F44" s="90">
        <f>+Autodiagnóstico!H60</f>
        <v>100</v>
      </c>
      <c r="G44" s="91"/>
      <c r="H44" s="91"/>
      <c r="I44" s="91"/>
      <c r="J44" s="92"/>
      <c r="K44" s="80"/>
      <c r="L44" s="79"/>
      <c r="M44" s="22"/>
    </row>
    <row r="45" spans="2:13" ht="51" customHeight="1">
      <c r="B45" s="389"/>
      <c r="C45" s="390"/>
      <c r="D45" s="399"/>
      <c r="E45" s="89" t="str">
        <f>+Autodiagnóstico!G61</f>
        <v>La organización realiza las actividades de orden administrativo tendientes a lograr un cierre integral de la información contable producida en todas las áreas que generan hechos financieros, económicos, sociales y ambientales</v>
      </c>
      <c r="F45" s="90">
        <f>+Autodiagnóstico!H61</f>
        <v>100</v>
      </c>
      <c r="G45" s="91"/>
      <c r="H45" s="91"/>
      <c r="I45" s="91"/>
      <c r="J45" s="92"/>
      <c r="K45" s="80"/>
      <c r="L45" s="79"/>
      <c r="M45" s="22"/>
    </row>
    <row r="46" spans="2:13" ht="51" customHeight="1">
      <c r="B46" s="389"/>
      <c r="C46" s="390"/>
      <c r="D46" s="399"/>
      <c r="E46" s="89" t="str">
        <f>+Autodiagnóstico!G62</f>
        <v xml:space="preserve">La organización prepara mensualmente sus estados contables </v>
      </c>
      <c r="F46" s="90">
        <f>+Autodiagnóstico!H62</f>
        <v>100</v>
      </c>
      <c r="G46" s="91"/>
      <c r="H46" s="91"/>
      <c r="I46" s="91"/>
      <c r="J46" s="92"/>
      <c r="K46" s="80"/>
      <c r="L46" s="79"/>
      <c r="M46" s="22"/>
    </row>
    <row r="47" spans="2:13" ht="51" customHeight="1">
      <c r="B47" s="389"/>
      <c r="C47" s="390"/>
      <c r="D47" s="399"/>
      <c r="E47" s="89" t="str">
        <f>+Autodiagnóstico!G63</f>
        <v>La información contable se reporta a la Contaduría General de la Nación de acuerdo con las condiciones establecidas por dicho organismo</v>
      </c>
      <c r="F47" s="90">
        <f>+Autodiagnóstico!H63</f>
        <v>100</v>
      </c>
      <c r="G47" s="91"/>
      <c r="H47" s="91"/>
      <c r="I47" s="91"/>
      <c r="J47" s="92"/>
      <c r="K47" s="80"/>
      <c r="L47" s="79"/>
      <c r="M47" s="22"/>
    </row>
    <row r="48" spans="2:13" ht="51" customHeight="1">
      <c r="B48" s="389"/>
      <c r="C48" s="391"/>
      <c r="D48" s="391"/>
      <c r="E48" s="93" t="str">
        <f>+Autodiagnóstico!G64</f>
        <v>La información contable se reporta a la Contaduría General de la Nación de acuerdo con las condiciones establecidas por dicho organismo</v>
      </c>
      <c r="F48" s="94">
        <f>+Autodiagnóstico!H64</f>
        <v>100</v>
      </c>
      <c r="G48" s="95"/>
      <c r="H48" s="95"/>
      <c r="I48" s="95"/>
      <c r="J48" s="96"/>
      <c r="K48" s="76"/>
      <c r="L48" s="75"/>
      <c r="M48" s="22"/>
    </row>
    <row r="49" spans="2:13" ht="9" customHeight="1" thickBot="1">
      <c r="B49" s="24"/>
      <c r="C49" s="25"/>
      <c r="D49" s="25"/>
      <c r="E49" s="81"/>
      <c r="F49" s="26"/>
      <c r="G49" s="25"/>
      <c r="H49" s="25"/>
      <c r="I49" s="25"/>
      <c r="J49" s="25"/>
      <c r="K49" s="25"/>
      <c r="L49" s="25"/>
      <c r="M49" s="27"/>
    </row>
    <row r="50" spans="2:13"/>
    <row r="51" spans="2:13"/>
    <row r="52" spans="2:13"/>
    <row r="53" spans="2:13"/>
    <row r="54" spans="2:13"/>
    <row r="55" spans="2:13"/>
    <row r="56" spans="2:13"/>
    <row r="57" spans="2:13" ht="18">
      <c r="G57" s="62" t="s">
        <v>28</v>
      </c>
    </row>
    <row r="58" spans="2:13"/>
    <row r="59" spans="2:13"/>
    <row r="66"/>
    <row r="67"/>
    <row r="68"/>
    <row r="69"/>
  </sheetData>
  <protectedRanges>
    <protectedRange sqref="J6:L48" name="Planeacion"/>
  </protectedRanges>
  <mergeCells count="18">
    <mergeCell ref="B6:B48"/>
    <mergeCell ref="C6:C48"/>
    <mergeCell ref="D6:D10"/>
    <mergeCell ref="D11:D14"/>
    <mergeCell ref="D15:D27"/>
    <mergeCell ref="D28:D33"/>
    <mergeCell ref="D34:D48"/>
    <mergeCell ref="C2:L2"/>
    <mergeCell ref="C4:C5"/>
    <mergeCell ref="D4:D5"/>
    <mergeCell ref="E4:E5"/>
    <mergeCell ref="L4:L5"/>
    <mergeCell ref="J4:J5"/>
    <mergeCell ref="K4:K5"/>
    <mergeCell ref="I4:I5"/>
    <mergeCell ref="H4:H5"/>
    <mergeCell ref="G4:G5"/>
    <mergeCell ref="F4:F5"/>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Inicio</vt:lpstr>
      <vt:lpstr>Instrucciones</vt:lpstr>
      <vt:lpstr>Autodiagnóstico</vt:lpstr>
      <vt:lpstr>Gráficas</vt:lpstr>
      <vt:lpstr>Plan de acción </vt:lpstr>
      <vt:lpstr>Resultados FURAG por año</vt:lpstr>
      <vt:lpstr>Comparativo</vt:lpstr>
      <vt:lpstr>Recomendaciones</vt:lpstr>
      <vt:lpstr>Plan de Acción</vt:lpstr>
      <vt:lpstr>Autodiagnóstico!Área_de_impresión</vt:lpstr>
      <vt:lpstr>'Plan de acción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INDERHUILA</cp:lastModifiedBy>
  <cp:lastPrinted>2022-04-20T21:18:44Z</cp:lastPrinted>
  <dcterms:created xsi:type="dcterms:W3CDTF">2016-12-25T14:51:07Z</dcterms:created>
  <dcterms:modified xsi:type="dcterms:W3CDTF">2022-10-19T21:56:11Z</dcterms:modified>
</cp:coreProperties>
</file>